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1880" windowHeight="5820" activeTab="0"/>
  </bookViews>
  <sheets>
    <sheet name="Arkusz1" sheetId="1" r:id="rId1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<sst xmlns="http://schemas.openxmlformats.org/spreadsheetml/2006/main" count="79" uniqueCount="54">
  <si>
    <t>porozumień pomiędzy jednostkami samorządu terytorialnego</t>
  </si>
  <si>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</si>
  <si>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</si>
  <si>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</si>
  <si>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</si>
  <si>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</si>
  <si>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</si>
  <si>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Kultura fizyczna i sport</t>
  </si>
  <si>
    <t>Obiekty sportowe</t>
  </si>
  <si>
    <t>Rady Powiatu Mławskiego</t>
  </si>
  <si>
    <t>Załącznik Nr 2b do uchwały</t>
  </si>
  <si>
    <t xml:space="preserve">Wydatki związane z realizacją zadań realizowanych na podstawie </t>
  </si>
  <si>
    <t>4010</t>
  </si>
  <si>
    <t>4040</t>
  </si>
  <si>
    <t>4110</t>
  </si>
  <si>
    <t>4120</t>
  </si>
  <si>
    <t>4440</t>
  </si>
  <si>
    <t>4410</t>
  </si>
  <si>
    <t>4210</t>
  </si>
  <si>
    <t>4260</t>
  </si>
  <si>
    <t>4270</t>
  </si>
  <si>
    <t>4300</t>
  </si>
  <si>
    <t>4430</t>
  </si>
  <si>
    <t>Dodatk. Wynagr. Roczne</t>
  </si>
  <si>
    <t>Składki na ubezp. Społeczne</t>
  </si>
  <si>
    <t>Składki na Fundusz Pracy</t>
  </si>
  <si>
    <t>Odpisy na ZFŚS</t>
  </si>
  <si>
    <t>Podróże służbowe krajowe</t>
  </si>
  <si>
    <t>Zakup usług remontowych</t>
  </si>
  <si>
    <t>Zakup usług pozostałych</t>
  </si>
  <si>
    <t>Różne opłaty i składki</t>
  </si>
  <si>
    <t>Pomoc społeczna</t>
  </si>
  <si>
    <t>Placówki opiekuńczo-wychowawcze</t>
  </si>
  <si>
    <t>3020</t>
  </si>
  <si>
    <t>4220</t>
  </si>
  <si>
    <t>Zakup środków żywności</t>
  </si>
  <si>
    <t>Zakup leków i materiałów medycznych</t>
  </si>
  <si>
    <t>Zakup energii</t>
  </si>
  <si>
    <t>Rodziny zastępcze</t>
  </si>
  <si>
    <t>3110</t>
  </si>
  <si>
    <t>Świadczenia społeczne</t>
  </si>
  <si>
    <t>Ogółem</t>
  </si>
  <si>
    <t>Wydatki osobowe niezaliczone do wynagrodzeń</t>
  </si>
  <si>
    <t>Wynagrodzenia osobowe pracowników</t>
  </si>
  <si>
    <t>Zakup materiałów i wyposażenia</t>
  </si>
  <si>
    <t>4230</t>
  </si>
  <si>
    <t>Nr          /2005 z dnia    2005r</t>
  </si>
  <si>
    <t>4170</t>
  </si>
  <si>
    <t>4350</t>
  </si>
  <si>
    <t>Dodatkowe wynagrodzenie roczne</t>
  </si>
  <si>
    <t>Wynagrodzenia bezosobowe</t>
  </si>
  <si>
    <t>Opłaty za usługi internetowe</t>
  </si>
  <si>
    <t>Wiceprzewodniczący Rady Powiatu Mławskiego</t>
  </si>
  <si>
    <t>Kazimierz Boćkowski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</si>
</sst>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0"/>
    </font>
    <font>
      <sz val="11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49" fontId="1" fillId="0" borderId="0" xfId="0" applyBorder="1" applyAlignment="1">
      <alignment horizontal="left"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0" xfId="0" applyBorder="1" applyAlignment="1">
      <alignment/>
    </xf>
    <xf numFmtId="49" fontId="1" fillId="0" borderId="1" xfId="0" applyBorder="1" applyAlignment="1">
      <alignment horizontal="center"/>
    </xf>
    <xf numFmtId="49" fontId="1" fillId="0" borderId="1" xfId="0" applyBorder="1" applyAlignment="1">
      <alignment horizontal="left"/>
    </xf>
    <xf numFmtId="0" fontId="5" fillId="0" borderId="2" xfId="0" applyBorder="1" applyAlignment="1">
      <alignment horizontal="center"/>
    </xf>
    <xf numFmtId="0" fontId="5" fillId="0" borderId="3" xfId="0" applyBorder="1" applyAlignment="1">
      <alignment horizontal="center"/>
    </xf>
    <xf numFmtId="0" fontId="5" fillId="0" borderId="3" xfId="0" applyBorder="1" applyAlignment="1">
      <alignment/>
    </xf>
    <xf numFmtId="0" fontId="1" fillId="0" borderId="4" xfId="0" applyBorder="1" applyAlignment="1">
      <alignment horizontal="center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49" fontId="1" fillId="0" borderId="7" xfId="0" applyBorder="1" applyAlignment="1">
      <alignment horizontal="center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6" fillId="0" borderId="9" xfId="0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7" fillId="0" borderId="12" xfId="0" applyBorder="1" applyAlignment="1">
      <alignment horizontal="center" wrapText="1"/>
    </xf>
    <xf numFmtId="0" fontId="4" fillId="0" borderId="13" xfId="0" applyBorder="1" applyAlignment="1">
      <alignment horizontal="center" wrapText="1"/>
    </xf>
    <xf numFmtId="0" fontId="4" fillId="0" borderId="13" xfId="0" applyBorder="1" applyAlignment="1">
      <alignment wrapText="1"/>
    </xf>
    <xf numFmtId="3" fontId="4" fillId="0" borderId="14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5" xfId="0" applyBorder="1" applyAlignment="1">
      <alignment horizontal="center" wrapText="1"/>
    </xf>
    <xf numFmtId="0" fontId="4" fillId="0" borderId="16" xfId="0" applyBorder="1" applyAlignment="1">
      <alignment horizontal="center" wrapText="1"/>
    </xf>
    <xf numFmtId="49" fontId="1" fillId="0" borderId="1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49" fontId="1" fillId="0" borderId="1" xfId="0" applyFont="1" applyBorder="1" applyAlignment="1">
      <alignment horizontal="left"/>
    </xf>
    <xf numFmtId="49" fontId="1" fillId="0" borderId="17" xfId="0" applyBorder="1" applyAlignment="1">
      <alignment horizontal="center"/>
    </xf>
    <xf numFmtId="49" fontId="1" fillId="0" borderId="18" xfId="0" applyBorder="1" applyAlignment="1">
      <alignment horizontal="center"/>
    </xf>
    <xf numFmtId="49" fontId="1" fillId="0" borderId="18" xfId="0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6" fillId="0" borderId="1" xfId="0" applyBorder="1" applyAlignment="1">
      <alignment horizontal="center" wrapText="1"/>
    </xf>
    <xf numFmtId="0" fontId="4" fillId="0" borderId="1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7" xfId="0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2" fillId="0" borderId="0" xfId="0" applyBorder="1" applyAlignment="1">
      <alignment/>
    </xf>
    <xf numFmtId="0" fontId="7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49" fontId="1" fillId="0" borderId="21" xfId="0" applyFont="1" applyBorder="1" applyAlignment="1">
      <alignment horizontal="center"/>
    </xf>
    <xf numFmtId="49" fontId="1" fillId="0" borderId="21" xfId="0" applyFont="1" applyBorder="1" applyAlignment="1">
      <alignment horizontal="left"/>
    </xf>
    <xf numFmtId="3" fontId="8" fillId="0" borderId="22" xfId="0" applyNumberFormat="1" applyFont="1" applyBorder="1" applyAlignment="1">
      <alignment horizontal="center"/>
    </xf>
    <xf numFmtId="0" fontId="5" fillId="0" borderId="23" xfId="0" applyBorder="1" applyAlignment="1">
      <alignment horizontal="center"/>
    </xf>
    <xf numFmtId="0" fontId="5" fillId="0" borderId="24" xfId="0" applyBorder="1" applyAlignment="1">
      <alignment horizontal="center"/>
    </xf>
    <xf numFmtId="0" fontId="4" fillId="0" borderId="25" xfId="0" applyBorder="1" applyAlignment="1">
      <alignment horizontal="center"/>
    </xf>
    <xf numFmtId="0" fontId="4" fillId="0" borderId="26" xfId="0" applyBorder="1" applyAlignment="1">
      <alignment horizontal="center"/>
    </xf>
    <xf numFmtId="0" fontId="4" fillId="0" borderId="27" xfId="0" applyBorder="1" applyAlignment="1">
      <alignment horizontal="center"/>
    </xf>
    <xf numFmtId="0" fontId="4" fillId="0" borderId="28" xfId="0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9" fontId="5" fillId="0" borderId="29" xfId="0" applyFont="1" applyBorder="1" applyAlignment="1">
      <alignment horizontal="center"/>
    </xf>
    <xf numFmtId="49" fontId="5" fillId="0" borderId="30" xfId="0" applyFont="1" applyBorder="1" applyAlignment="1">
      <alignment horizontal="center"/>
    </xf>
    <xf numFmtId="49" fontId="5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workbookViewId="0" topLeftCell="A42">
      <selection activeCell="D51" sqref="D51:E51"/>
    </sheetView>
  </sheetViews>
  <sheetFormatPr defaultColWidth="9.140625" defaultRowHeight="12.75"/>
  <cols>
    <col min="1" max="1" width="6.421875" style="0" customWidth="1"/>
    <col min="2" max="2" width="10.57421875" style="0" customWidth="1"/>
    <col min="3" max="3" width="9.7109375" style="0" customWidth="1"/>
    <col min="4" max="4" width="32.7109375" style="0" customWidth="1"/>
    <col min="5" max="5" width="27.57421875" style="0" customWidth="1"/>
    <col min="6" max="6" width="9.8515625" style="0" customWidth="1"/>
  </cols>
  <sheetData>
    <row r="1" spans="1:256" ht="15.75" customHeight="1">
      <c r="A1" s="1"/>
      <c r="B1" s="1"/>
      <c r="C1" s="1"/>
      <c r="D1" s="1"/>
      <c r="E1" s="5" t="s">
        <v>10</v>
      </c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6.5" customHeight="1">
      <c r="A2" s="1"/>
      <c r="B2" s="1"/>
      <c r="C2" s="1"/>
      <c r="D2" s="1"/>
      <c r="E2" s="5" t="s">
        <v>9</v>
      </c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7.25" customHeight="1">
      <c r="A3" s="1"/>
      <c r="B3" s="1"/>
      <c r="C3" s="1"/>
      <c r="D3" s="1"/>
      <c r="E3" s="5" t="s">
        <v>46</v>
      </c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7.2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8">
      <c r="A5" s="6" t="s">
        <v>11</v>
      </c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.75" customHeight="1">
      <c r="A6" s="3" t="s">
        <v>0</v>
      </c>
      <c r="B6" s="4"/>
      <c r="C6" s="1"/>
      <c r="D6" s="4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6.5" thickBot="1">
      <c r="A7" s="8"/>
      <c r="B7" s="13"/>
      <c r="C7" s="8"/>
      <c r="D7" s="13"/>
      <c r="E7" s="8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5.5" customHeight="1" thickBot="1">
      <c r="A8" s="58" t="s">
        <v>1</v>
      </c>
      <c r="B8" s="59"/>
      <c r="C8" s="59"/>
      <c r="D8" s="60" t="s">
        <v>2</v>
      </c>
      <c r="E8" s="62" t="s">
        <v>3</v>
      </c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" customHeight="1" thickBot="1">
      <c r="A9" s="17" t="s">
        <v>4</v>
      </c>
      <c r="B9" s="18" t="s">
        <v>5</v>
      </c>
      <c r="C9" s="19" t="s">
        <v>6</v>
      </c>
      <c r="D9" s="61"/>
      <c r="E9" s="63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" customHeight="1" thickBot="1">
      <c r="A10" s="20">
        <v>1</v>
      </c>
      <c r="B10" s="21">
        <v>2</v>
      </c>
      <c r="C10" s="21">
        <v>3</v>
      </c>
      <c r="D10" s="21">
        <v>4</v>
      </c>
      <c r="E10" s="22">
        <v>5</v>
      </c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7.25" customHeight="1" thickBot="1">
      <c r="A11" s="24">
        <v>852</v>
      </c>
      <c r="B11" s="25"/>
      <c r="C11" s="25"/>
      <c r="D11" s="35" t="s">
        <v>31</v>
      </c>
      <c r="E11" s="27">
        <f>SUM(E12,E29)</f>
        <v>488461</v>
      </c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8.5" customHeight="1">
      <c r="A12" s="29"/>
      <c r="B12" s="30">
        <v>85201</v>
      </c>
      <c r="C12" s="30"/>
      <c r="D12" s="36" t="s">
        <v>32</v>
      </c>
      <c r="E12" s="32">
        <f>SUM(E13:E28)</f>
        <v>472899</v>
      </c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6.25" customHeight="1">
      <c r="A13" s="37"/>
      <c r="B13" s="38"/>
      <c r="C13" s="39" t="s">
        <v>33</v>
      </c>
      <c r="D13" s="40" t="s">
        <v>42</v>
      </c>
      <c r="E13" s="28">
        <v>9508</v>
      </c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6.5" customHeight="1">
      <c r="A14" s="23"/>
      <c r="B14" s="15"/>
      <c r="C14" s="15" t="s">
        <v>12</v>
      </c>
      <c r="D14" s="41" t="s">
        <v>43</v>
      </c>
      <c r="E14" s="28">
        <v>254219</v>
      </c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4.25" customHeight="1">
      <c r="A15" s="23"/>
      <c r="B15" s="15"/>
      <c r="C15" s="15" t="s">
        <v>13</v>
      </c>
      <c r="D15" s="16" t="s">
        <v>23</v>
      </c>
      <c r="E15" s="28">
        <v>15692</v>
      </c>
      <c r="F15" s="1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4.25" customHeight="1">
      <c r="A16" s="23"/>
      <c r="B16" s="15"/>
      <c r="C16" s="15" t="s">
        <v>14</v>
      </c>
      <c r="D16" s="16" t="s">
        <v>24</v>
      </c>
      <c r="E16" s="28">
        <v>49524</v>
      </c>
      <c r="F16" s="1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 customHeight="1">
      <c r="A17" s="23"/>
      <c r="B17" s="15"/>
      <c r="C17" s="15" t="s">
        <v>15</v>
      </c>
      <c r="D17" s="16" t="s">
        <v>25</v>
      </c>
      <c r="E17" s="28">
        <v>6831</v>
      </c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 customHeight="1">
      <c r="A18" s="23"/>
      <c r="B18" s="15"/>
      <c r="C18" s="39" t="s">
        <v>47</v>
      </c>
      <c r="D18" s="41" t="s">
        <v>50</v>
      </c>
      <c r="E18" s="28">
        <v>3877</v>
      </c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4.25" customHeight="1">
      <c r="A19" s="23"/>
      <c r="B19" s="15"/>
      <c r="C19" s="15" t="s">
        <v>18</v>
      </c>
      <c r="D19" s="41" t="s">
        <v>44</v>
      </c>
      <c r="E19" s="28">
        <v>45924</v>
      </c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4.25" customHeight="1">
      <c r="A20" s="23"/>
      <c r="B20" s="15"/>
      <c r="C20" s="39" t="s">
        <v>34</v>
      </c>
      <c r="D20" s="41" t="s">
        <v>35</v>
      </c>
      <c r="E20" s="28">
        <v>41539</v>
      </c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4.25" customHeight="1">
      <c r="A21" s="23"/>
      <c r="B21" s="15"/>
      <c r="C21" s="39" t="s">
        <v>45</v>
      </c>
      <c r="D21" s="41" t="s">
        <v>36</v>
      </c>
      <c r="E21" s="28">
        <v>2308</v>
      </c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.75" customHeight="1">
      <c r="A22" s="23"/>
      <c r="B22" s="15"/>
      <c r="C22" s="15" t="s">
        <v>19</v>
      </c>
      <c r="D22" s="41" t="s">
        <v>37</v>
      </c>
      <c r="E22" s="28">
        <v>9231</v>
      </c>
      <c r="F22" s="1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3.5" customHeight="1">
      <c r="A23" s="23"/>
      <c r="B23" s="15"/>
      <c r="C23" s="15" t="s">
        <v>20</v>
      </c>
      <c r="D23" s="16" t="s">
        <v>28</v>
      </c>
      <c r="E23" s="28">
        <v>2169</v>
      </c>
      <c r="F23" s="1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4.25" customHeight="1">
      <c r="A24" s="23"/>
      <c r="B24" s="15"/>
      <c r="C24" s="15" t="s">
        <v>21</v>
      </c>
      <c r="D24" s="16" t="s">
        <v>29</v>
      </c>
      <c r="E24" s="28">
        <v>15693</v>
      </c>
      <c r="F24" s="1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4.25" customHeight="1">
      <c r="A25" s="23"/>
      <c r="B25" s="15"/>
      <c r="C25" s="39" t="s">
        <v>48</v>
      </c>
      <c r="D25" s="41" t="s">
        <v>51</v>
      </c>
      <c r="E25" s="28">
        <v>692</v>
      </c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4.25" customHeight="1">
      <c r="A26" s="23"/>
      <c r="B26" s="15"/>
      <c r="C26" s="15" t="s">
        <v>17</v>
      </c>
      <c r="D26" s="16" t="s">
        <v>27</v>
      </c>
      <c r="E26" s="28">
        <v>923</v>
      </c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 customHeight="1">
      <c r="A27" s="23"/>
      <c r="B27" s="15"/>
      <c r="C27" s="15" t="s">
        <v>22</v>
      </c>
      <c r="D27" s="16" t="s">
        <v>30</v>
      </c>
      <c r="E27" s="28">
        <v>2077</v>
      </c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.75" customHeight="1">
      <c r="A28" s="23"/>
      <c r="B28" s="15"/>
      <c r="C28" s="15" t="s">
        <v>16</v>
      </c>
      <c r="D28" s="16" t="s">
        <v>26</v>
      </c>
      <c r="E28" s="28">
        <v>12692</v>
      </c>
      <c r="F28" s="1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.75" customHeight="1">
      <c r="A29" s="50"/>
      <c r="B29" s="47">
        <v>85204</v>
      </c>
      <c r="C29" s="46"/>
      <c r="D29" s="48" t="s">
        <v>38</v>
      </c>
      <c r="E29" s="51">
        <f>SUM(E30)</f>
        <v>15562</v>
      </c>
      <c r="F29" s="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.75" customHeight="1" thickBot="1">
      <c r="A30" s="53"/>
      <c r="B30" s="54"/>
      <c r="C30" s="55" t="s">
        <v>39</v>
      </c>
      <c r="D30" s="56" t="s">
        <v>40</v>
      </c>
      <c r="E30" s="57">
        <v>15562</v>
      </c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 customHeight="1" thickBot="1">
      <c r="A31" s="24">
        <v>926</v>
      </c>
      <c r="B31" s="25"/>
      <c r="C31" s="25"/>
      <c r="D31" s="26" t="s">
        <v>7</v>
      </c>
      <c r="E31" s="27">
        <f>SUM(E32)</f>
        <v>205678</v>
      </c>
      <c r="F31" s="1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3.25" customHeight="1">
      <c r="A32" s="29"/>
      <c r="B32" s="30">
        <v>92601</v>
      </c>
      <c r="C32" s="30"/>
      <c r="D32" s="31" t="s">
        <v>8</v>
      </c>
      <c r="E32" s="32">
        <f>SUM(E33:E45)</f>
        <v>205678</v>
      </c>
      <c r="F32" s="9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7.25" customHeight="1">
      <c r="A33" s="23"/>
      <c r="B33" s="15"/>
      <c r="C33" s="15" t="s">
        <v>12</v>
      </c>
      <c r="D33" s="41" t="s">
        <v>43</v>
      </c>
      <c r="E33" s="28">
        <v>105138</v>
      </c>
      <c r="F33" s="10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8" customHeight="1">
      <c r="A34" s="23"/>
      <c r="B34" s="15"/>
      <c r="C34" s="15" t="s">
        <v>13</v>
      </c>
      <c r="D34" s="41" t="s">
        <v>49</v>
      </c>
      <c r="E34" s="28">
        <v>7871</v>
      </c>
      <c r="F34" s="10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8.75" customHeight="1">
      <c r="A35" s="23"/>
      <c r="B35" s="15"/>
      <c r="C35" s="15" t="s">
        <v>14</v>
      </c>
      <c r="D35" s="16" t="s">
        <v>24</v>
      </c>
      <c r="E35" s="28">
        <v>18914</v>
      </c>
      <c r="F35" s="10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8.75" customHeight="1">
      <c r="A36" s="23"/>
      <c r="B36" s="15"/>
      <c r="C36" s="15" t="s">
        <v>15</v>
      </c>
      <c r="D36" s="16" t="s">
        <v>25</v>
      </c>
      <c r="E36" s="28">
        <v>2576</v>
      </c>
      <c r="F36" s="10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6.5" customHeight="1">
      <c r="A37" s="23"/>
      <c r="B37" s="15"/>
      <c r="C37" s="39" t="s">
        <v>47</v>
      </c>
      <c r="D37" s="41" t="s">
        <v>50</v>
      </c>
      <c r="E37" s="28">
        <v>1000</v>
      </c>
      <c r="F37" s="10"/>
      <c r="G37" s="5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6" ht="16.5" customHeight="1">
      <c r="A38" s="23"/>
      <c r="B38" s="15"/>
      <c r="C38" s="15" t="s">
        <v>18</v>
      </c>
      <c r="D38" s="41" t="s">
        <v>44</v>
      </c>
      <c r="E38" s="28">
        <v>16600</v>
      </c>
      <c r="F38" s="10"/>
    </row>
    <row r="39" spans="1:6" ht="16.5" customHeight="1">
      <c r="A39" s="23"/>
      <c r="B39" s="15"/>
      <c r="C39" s="15" t="s">
        <v>19</v>
      </c>
      <c r="D39" s="41" t="s">
        <v>37</v>
      </c>
      <c r="E39" s="28">
        <v>26850</v>
      </c>
      <c r="F39" s="10"/>
    </row>
    <row r="40" spans="1:6" ht="16.5" customHeight="1">
      <c r="A40" s="23"/>
      <c r="B40" s="15"/>
      <c r="C40" s="15" t="s">
        <v>20</v>
      </c>
      <c r="D40" s="16" t="s">
        <v>28</v>
      </c>
      <c r="E40" s="28">
        <v>8800</v>
      </c>
      <c r="F40" s="10"/>
    </row>
    <row r="41" spans="1:256" ht="18" customHeight="1">
      <c r="A41" s="23"/>
      <c r="B41" s="15"/>
      <c r="C41" s="15" t="s">
        <v>21</v>
      </c>
      <c r="D41" s="16" t="s">
        <v>29</v>
      </c>
      <c r="E41" s="28">
        <v>6650</v>
      </c>
      <c r="F41" s="10"/>
      <c r="G41" s="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8" customHeight="1">
      <c r="A42" s="23"/>
      <c r="B42" s="15"/>
      <c r="C42" s="39" t="s">
        <v>48</v>
      </c>
      <c r="D42" s="41" t="s">
        <v>51</v>
      </c>
      <c r="E42" s="28">
        <v>1350</v>
      </c>
      <c r="F42" s="10"/>
      <c r="G42" s="5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6" ht="18" customHeight="1">
      <c r="A43" s="23"/>
      <c r="B43" s="15"/>
      <c r="C43" s="15" t="s">
        <v>17</v>
      </c>
      <c r="D43" s="16" t="s">
        <v>27</v>
      </c>
      <c r="E43" s="28">
        <v>2000</v>
      </c>
      <c r="F43" s="10"/>
    </row>
    <row r="44" spans="1:5" ht="17.25" customHeight="1">
      <c r="A44" s="23"/>
      <c r="B44" s="15"/>
      <c r="C44" s="15" t="s">
        <v>22</v>
      </c>
      <c r="D44" s="16" t="s">
        <v>30</v>
      </c>
      <c r="E44" s="28">
        <v>3650</v>
      </c>
    </row>
    <row r="45" spans="1:6" ht="17.25" customHeight="1" thickBot="1">
      <c r="A45" s="42"/>
      <c r="B45" s="43"/>
      <c r="C45" s="43" t="s">
        <v>16</v>
      </c>
      <c r="D45" s="44" t="s">
        <v>26</v>
      </c>
      <c r="E45" s="45">
        <v>4279</v>
      </c>
      <c r="F45" s="10"/>
    </row>
    <row r="46" spans="1:6" ht="17.25" customHeight="1" thickBot="1">
      <c r="A46" s="66" t="s">
        <v>41</v>
      </c>
      <c r="B46" s="67"/>
      <c r="C46" s="67"/>
      <c r="D46" s="68"/>
      <c r="E46" s="49">
        <f>SUM(E31,E11)</f>
        <v>694139</v>
      </c>
      <c r="F46" s="10"/>
    </row>
    <row r="47" ht="13.5" customHeight="1">
      <c r="F47" s="10"/>
    </row>
    <row r="48" spans="2:6" ht="14.25" customHeight="1">
      <c r="B48" t="s">
        <v>52</v>
      </c>
      <c r="D48" s="33"/>
      <c r="E48" s="1"/>
      <c r="F48" s="10"/>
    </row>
    <row r="49" spans="3:6" ht="22.5" customHeight="1">
      <c r="C49" t="s">
        <v>53</v>
      </c>
      <c r="D49" s="34"/>
      <c r="E49" s="1"/>
      <c r="F49" s="10"/>
    </row>
    <row r="50" spans="1:5" ht="19.5" customHeight="1">
      <c r="A50" s="14"/>
      <c r="B50" s="14"/>
      <c r="C50" s="14"/>
      <c r="D50" s="64"/>
      <c r="E50" s="65"/>
    </row>
    <row r="51" spans="4:5" ht="17.25" customHeight="1">
      <c r="D51" s="69"/>
      <c r="E51" s="69"/>
    </row>
    <row r="52" spans="4:5" ht="17.25" customHeight="1">
      <c r="D52" s="69"/>
      <c r="E52" s="69"/>
    </row>
    <row r="53" spans="4:5" ht="15.75" customHeight="1">
      <c r="D53" s="69"/>
      <c r="E53" s="69"/>
    </row>
    <row r="54" spans="4:5" ht="16.5" customHeight="1">
      <c r="D54" s="69"/>
      <c r="E54" s="69"/>
    </row>
  </sheetData>
  <mergeCells count="9">
    <mergeCell ref="D51:E51"/>
    <mergeCell ref="D52:E52"/>
    <mergeCell ref="D53:E53"/>
    <mergeCell ref="D54:E54"/>
    <mergeCell ref="A8:C8"/>
    <mergeCell ref="D8:D9"/>
    <mergeCell ref="E8:E9"/>
    <mergeCell ref="D50:E50"/>
    <mergeCell ref="A46:D46"/>
  </mergeCells>
  <printOptions/>
  <pageMargins left="0.9840277777777778" right="0.19652777777777777" top="0.39375" bottom="0.19652777777777777" header="0.5" footer="0.43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STAROSTWO POWIATOWE</cp:lastModifiedBy>
  <cp:lastPrinted>2004-11-12T14:58:29Z</cp:lastPrinted>
  <dcterms:created xsi:type="dcterms:W3CDTF">1999-11-13T08:16:49Z</dcterms:created>
  <dcterms:modified xsi:type="dcterms:W3CDTF">2006-01-17T10:05:57Z</dcterms:modified>
  <cp:category/>
  <cp:version/>
  <cp:contentType/>
  <cp:contentStatus/>
  <cp:revision>1</cp:revision>
</cp:coreProperties>
</file>