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'Arkusz1'!$A$59:$F$89</definedName>
    <definedName name="_xlnm.Print_Area" localSheetId="1">'Arkusz2'!$A$1:$F$31</definedName>
    <definedName name="_xlnm.Print_Area" localSheetId="2">'Arkusz3'!#REF!</definedName>
  </definedNames>
  <calcPr fullCalcOnLoad="1"/>
</workbook>
</file>

<file path=xl/sharedStrings.xml><?xml version="1.0" encoding="utf-8"?>
<sst xmlns="http://schemas.openxmlformats.org/spreadsheetml/2006/main" count="182" uniqueCount="61">
  <si>
    <t>Zmiany w dochodach budżetu powiatu</t>
  </si>
  <si>
    <t>Załącznik nr 1 do uchwały</t>
  </si>
  <si>
    <t>Zarządu Powiatu Mławskiego</t>
  </si>
  <si>
    <t>Treść</t>
  </si>
  <si>
    <t>Klasyfikacja</t>
  </si>
  <si>
    <t>Zmniejszenie w zł</t>
  </si>
  <si>
    <t>Zwiększenie w zł.</t>
  </si>
  <si>
    <t>Dział</t>
  </si>
  <si>
    <t>Rozdział</t>
  </si>
  <si>
    <t>Paragraf</t>
  </si>
  <si>
    <t>Oświata i wychowanie</t>
  </si>
  <si>
    <t>Pozostała działalność</t>
  </si>
  <si>
    <t>Dotacje celowe na zadania bieżące własne powiatu</t>
  </si>
  <si>
    <t>213</t>
  </si>
  <si>
    <t>Opieka społeczna</t>
  </si>
  <si>
    <t xml:space="preserve">Pozostała działalność  </t>
  </si>
  <si>
    <t>Ogółem:</t>
  </si>
  <si>
    <t>1. Włodzimierz Wojnarowski</t>
  </si>
  <si>
    <t>4. Jan Salwa</t>
  </si>
  <si>
    <t>2. Zdzisław Budner</t>
  </si>
  <si>
    <t>5. Tadeusz Stefaniak</t>
  </si>
  <si>
    <t>3. Tadeusz Bąk</t>
  </si>
  <si>
    <t>Zmiany w wydatkach budżetu powiatu</t>
  </si>
  <si>
    <t>Załącznik nr 2 do uchwały</t>
  </si>
  <si>
    <t>Nr...................... z dnia...............</t>
  </si>
  <si>
    <t>Zakup materiałów i wyposażenia</t>
  </si>
  <si>
    <t>4210</t>
  </si>
  <si>
    <t>Zakup usług remontowych</t>
  </si>
  <si>
    <t>4270</t>
  </si>
  <si>
    <t>Zakup usług pozostałych</t>
  </si>
  <si>
    <t>Odpisy na ZFŚS</t>
  </si>
  <si>
    <t>4440</t>
  </si>
  <si>
    <t>Nr...................... z dnia............</t>
  </si>
  <si>
    <t>Starostwo Powiatowe w Mławie</t>
  </si>
  <si>
    <t>Załącznik nr 3 do uchwały</t>
  </si>
  <si>
    <t>Leśnictwo</t>
  </si>
  <si>
    <t>020</t>
  </si>
  <si>
    <t>02002</t>
  </si>
  <si>
    <t>4300</t>
  </si>
  <si>
    <t>4410</t>
  </si>
  <si>
    <t>Podróże służbowe krajowe</t>
  </si>
  <si>
    <t>630</t>
  </si>
  <si>
    <t>Turystyka</t>
  </si>
  <si>
    <t>63095</t>
  </si>
  <si>
    <t>Pozostała działalność  /DD w Kowalewie/</t>
  </si>
  <si>
    <t>Nadzór nad gospodarką leśną</t>
  </si>
  <si>
    <t>Licea ogólnokształcące          /I LO w Mławie/</t>
  </si>
  <si>
    <t>I LO w Mławie</t>
  </si>
  <si>
    <t>Dom Dziecka w Kowalewie</t>
  </si>
  <si>
    <t>Edukacyjna opieka wychowawcza</t>
  </si>
  <si>
    <t>Internaty i bursy szkolne</t>
  </si>
  <si>
    <t>Różne rozliczenia</t>
  </si>
  <si>
    <t>Rezerwy ogólne i celowe</t>
  </si>
  <si>
    <t>Rezerwy /część oświatowa/</t>
  </si>
  <si>
    <t>Rezerwy /część ogólna/</t>
  </si>
  <si>
    <t>Administracja publiczna</t>
  </si>
  <si>
    <t>Starostwo Powiatowe</t>
  </si>
  <si>
    <t>Kultura i ochrona dziedzictwa narodowego</t>
  </si>
  <si>
    <t xml:space="preserve">Pozostała działalność </t>
  </si>
  <si>
    <t>Internaty i bursy szkolne /Starostwo Powiatowe/</t>
  </si>
  <si>
    <t>Nr 99/2003 z dnia 30.07.03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</si>
</sst>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9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7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6" fillId="0" borderId="7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49" fontId="5" fillId="0" borderId="5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10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wrapText="1"/>
    </xf>
    <xf numFmtId="4" fontId="0" fillId="0" borderId="9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wrapText="1"/>
    </xf>
    <xf numFmtId="49" fontId="0" fillId="0" borderId="23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5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0" fontId="7" fillId="0" borderId="4" xfId="0" applyNumberFormat="1" applyFont="1" applyBorder="1" applyAlignment="1">
      <alignment wrapText="1"/>
    </xf>
    <xf numFmtId="0" fontId="5" fillId="0" borderId="1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wrapText="1"/>
    </xf>
    <xf numFmtId="0" fontId="5" fillId="0" borderId="23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9"/>
  <sheetViews>
    <sheetView workbookViewId="0" topLeftCell="A1">
      <selection activeCell="E44" sqref="E44"/>
    </sheetView>
  </sheetViews>
  <sheetFormatPr defaultColWidth="9.00390625" defaultRowHeight="12.75"/>
  <cols>
    <col min="1" max="1" width="25.00390625" style="0" customWidth="1"/>
    <col min="5" max="5" width="16.625" style="0" customWidth="1"/>
    <col min="6" max="6" width="17.00390625" style="0" customWidth="1"/>
  </cols>
  <sheetData>
    <row r="2" spans="1:5" ht="18" customHeight="1">
      <c r="A2" s="1" t="s">
        <v>22</v>
      </c>
      <c r="E2" t="s">
        <v>1</v>
      </c>
    </row>
    <row r="3" ht="15.75" customHeight="1">
      <c r="E3" s="2" t="s">
        <v>2</v>
      </c>
    </row>
    <row r="4" spans="1:5" ht="15" customHeight="1">
      <c r="A4" s="35" t="s">
        <v>33</v>
      </c>
      <c r="E4" s="2" t="s">
        <v>60</v>
      </c>
    </row>
    <row r="5" ht="10.5" customHeight="1">
      <c r="E5" s="2"/>
    </row>
    <row r="6" ht="12" customHeight="1" thickBot="1">
      <c r="E6" s="2"/>
    </row>
    <row r="7" spans="1:6" ht="17.25" customHeight="1" thickBot="1">
      <c r="A7" s="69" t="s">
        <v>3</v>
      </c>
      <c r="B7" s="71" t="s">
        <v>4</v>
      </c>
      <c r="C7" s="72"/>
      <c r="D7" s="73"/>
      <c r="E7" s="74" t="s">
        <v>5</v>
      </c>
      <c r="F7" s="76" t="s">
        <v>6</v>
      </c>
    </row>
    <row r="8" spans="1:6" ht="21" customHeight="1" thickBot="1">
      <c r="A8" s="70"/>
      <c r="B8" s="3" t="s">
        <v>7</v>
      </c>
      <c r="C8" s="4" t="s">
        <v>8</v>
      </c>
      <c r="D8" s="5" t="s">
        <v>9</v>
      </c>
      <c r="E8" s="75"/>
      <c r="F8" s="77"/>
    </row>
    <row r="9" spans="1:6" ht="25.5" customHeight="1">
      <c r="A9" s="6" t="s">
        <v>35</v>
      </c>
      <c r="B9" s="36" t="s">
        <v>36</v>
      </c>
      <c r="C9" s="36"/>
      <c r="D9" s="7"/>
      <c r="E9" s="8">
        <f>SUM(E10)</f>
        <v>500</v>
      </c>
      <c r="F9" s="9">
        <f>SUM(F10)</f>
        <v>500</v>
      </c>
    </row>
    <row r="10" spans="1:6" ht="30.75" customHeight="1">
      <c r="A10" s="10" t="s">
        <v>45</v>
      </c>
      <c r="B10" s="37"/>
      <c r="C10" s="37" t="s">
        <v>37</v>
      </c>
      <c r="D10" s="11"/>
      <c r="E10" s="12">
        <f>SUM(E11:E12)</f>
        <v>500</v>
      </c>
      <c r="F10" s="13">
        <f>SUM(F11:F12)</f>
        <v>500</v>
      </c>
    </row>
    <row r="11" spans="1:6" ht="18" customHeight="1">
      <c r="A11" s="26" t="s">
        <v>29</v>
      </c>
      <c r="B11" s="27"/>
      <c r="C11" s="27"/>
      <c r="D11" s="28" t="s">
        <v>38</v>
      </c>
      <c r="E11" s="29">
        <v>500</v>
      </c>
      <c r="F11" s="30"/>
    </row>
    <row r="12" spans="1:6" ht="19.5" customHeight="1" thickBot="1">
      <c r="A12" s="31" t="s">
        <v>40</v>
      </c>
      <c r="B12" s="27"/>
      <c r="C12" s="27"/>
      <c r="D12" s="28" t="s">
        <v>39</v>
      </c>
      <c r="E12" s="29"/>
      <c r="F12" s="30">
        <v>500</v>
      </c>
    </row>
    <row r="13" spans="1:6" ht="23.25" customHeight="1">
      <c r="A13" s="6" t="s">
        <v>42</v>
      </c>
      <c r="B13" s="36" t="s">
        <v>41</v>
      </c>
      <c r="C13" s="36"/>
      <c r="D13" s="7"/>
      <c r="E13" s="8">
        <f>SUM(E14)</f>
        <v>1000</v>
      </c>
      <c r="F13" s="9">
        <f>SUM(F14)</f>
        <v>1000</v>
      </c>
    </row>
    <row r="14" spans="1:6" ht="19.5" customHeight="1">
      <c r="A14" s="10" t="s">
        <v>11</v>
      </c>
      <c r="B14" s="37"/>
      <c r="C14" s="37" t="s">
        <v>43</v>
      </c>
      <c r="D14" s="11"/>
      <c r="E14" s="12">
        <f>SUM(E15:E16)</f>
        <v>1000</v>
      </c>
      <c r="F14" s="13">
        <f>SUM(F15:F16)</f>
        <v>1000</v>
      </c>
    </row>
    <row r="15" spans="1:6" ht="28.5" customHeight="1">
      <c r="A15" s="26" t="s">
        <v>25</v>
      </c>
      <c r="B15" s="27"/>
      <c r="C15" s="27"/>
      <c r="D15" s="28" t="s">
        <v>26</v>
      </c>
      <c r="E15" s="29">
        <v>1000</v>
      </c>
      <c r="F15" s="30"/>
    </row>
    <row r="16" spans="1:6" ht="18" customHeight="1" thickBot="1">
      <c r="A16" s="44" t="s">
        <v>29</v>
      </c>
      <c r="B16" s="45"/>
      <c r="C16" s="45"/>
      <c r="D16" s="46" t="s">
        <v>38</v>
      </c>
      <c r="E16" s="47"/>
      <c r="F16" s="38">
        <v>1000</v>
      </c>
    </row>
    <row r="17" spans="1:6" ht="23.25" customHeight="1" thickBot="1">
      <c r="A17" s="67" t="s">
        <v>16</v>
      </c>
      <c r="B17" s="68"/>
      <c r="C17" s="68"/>
      <c r="D17" s="48"/>
      <c r="E17" s="49">
        <f>E13+E9</f>
        <v>1500</v>
      </c>
      <c r="F17" s="21">
        <f>F13+F9</f>
        <v>1500</v>
      </c>
    </row>
    <row r="18" spans="1:6" ht="23.25" customHeight="1">
      <c r="A18" s="41"/>
      <c r="B18" s="41"/>
      <c r="C18" s="41"/>
      <c r="D18" s="42"/>
      <c r="E18" s="43"/>
      <c r="F18" s="43"/>
    </row>
    <row r="20" spans="1:4" ht="18.75" customHeight="1">
      <c r="A20" s="22" t="s">
        <v>17</v>
      </c>
      <c r="B20" s="23"/>
      <c r="C20" s="24"/>
      <c r="D20" s="22" t="s">
        <v>18</v>
      </c>
    </row>
    <row r="21" spans="1:4" ht="20.25" customHeight="1">
      <c r="A21" s="22" t="s">
        <v>19</v>
      </c>
      <c r="B21" s="23"/>
      <c r="C21" s="24"/>
      <c r="D21" s="22" t="s">
        <v>20</v>
      </c>
    </row>
    <row r="22" spans="1:4" ht="20.25" customHeight="1">
      <c r="A22" s="25" t="s">
        <v>21</v>
      </c>
      <c r="B22" s="23"/>
      <c r="C22" s="24"/>
      <c r="D22" s="22"/>
    </row>
    <row r="25" spans="1:5" ht="15.75">
      <c r="A25" s="1" t="s">
        <v>22</v>
      </c>
      <c r="E25" t="s">
        <v>23</v>
      </c>
    </row>
    <row r="26" ht="18.75" customHeight="1">
      <c r="E26" s="2" t="s">
        <v>2</v>
      </c>
    </row>
    <row r="27" spans="1:5" ht="18" customHeight="1">
      <c r="A27" s="35" t="s">
        <v>47</v>
      </c>
      <c r="E27" s="2" t="s">
        <v>60</v>
      </c>
    </row>
    <row r="28" ht="12.75">
      <c r="E28" s="2"/>
    </row>
    <row r="29" ht="13.5" thickBot="1">
      <c r="E29" s="2"/>
    </row>
    <row r="30" spans="1:6" ht="13.5" customHeight="1" thickBot="1">
      <c r="A30" s="69" t="s">
        <v>3</v>
      </c>
      <c r="B30" s="71" t="s">
        <v>4</v>
      </c>
      <c r="C30" s="72"/>
      <c r="D30" s="73"/>
      <c r="E30" s="74" t="s">
        <v>5</v>
      </c>
      <c r="F30" s="76" t="s">
        <v>6</v>
      </c>
    </row>
    <row r="31" spans="1:6" ht="13.5" customHeight="1" thickBot="1">
      <c r="A31" s="70"/>
      <c r="B31" s="3" t="s">
        <v>7</v>
      </c>
      <c r="C31" s="4" t="s">
        <v>8</v>
      </c>
      <c r="D31" s="5" t="s">
        <v>9</v>
      </c>
      <c r="E31" s="75"/>
      <c r="F31" s="77"/>
    </row>
    <row r="32" spans="1:6" ht="20.25" customHeight="1">
      <c r="A32" s="6" t="s">
        <v>10</v>
      </c>
      <c r="B32" s="7">
        <v>801</v>
      </c>
      <c r="C32" s="7"/>
      <c r="D32" s="7"/>
      <c r="E32" s="8">
        <f>SUM(E33)</f>
        <v>800</v>
      </c>
      <c r="F32" s="9">
        <f>SUM(F33)</f>
        <v>800</v>
      </c>
    </row>
    <row r="33" spans="1:6" ht="33" customHeight="1">
      <c r="A33" s="10" t="s">
        <v>46</v>
      </c>
      <c r="B33" s="11"/>
      <c r="C33" s="11">
        <v>80120</v>
      </c>
      <c r="D33" s="11"/>
      <c r="E33" s="12">
        <f>SUM(E34:E35)</f>
        <v>800</v>
      </c>
      <c r="F33" s="13">
        <f>SUM(F34:F35)</f>
        <v>800</v>
      </c>
    </row>
    <row r="34" spans="1:6" ht="20.25" customHeight="1">
      <c r="A34" s="31" t="s">
        <v>40</v>
      </c>
      <c r="B34" s="27"/>
      <c r="C34" s="27"/>
      <c r="D34" s="28" t="s">
        <v>39</v>
      </c>
      <c r="E34" s="29">
        <v>800</v>
      </c>
      <c r="F34" s="30"/>
    </row>
    <row r="35" spans="1:6" ht="21" customHeight="1" thickBot="1">
      <c r="A35" s="50" t="s">
        <v>27</v>
      </c>
      <c r="B35" s="45"/>
      <c r="C35" s="45"/>
      <c r="D35" s="46" t="s">
        <v>28</v>
      </c>
      <c r="E35" s="47"/>
      <c r="F35" s="38">
        <v>800</v>
      </c>
    </row>
    <row r="36" spans="1:6" ht="21" customHeight="1" thickBot="1">
      <c r="A36" s="67" t="s">
        <v>16</v>
      </c>
      <c r="B36" s="68"/>
      <c r="C36" s="68"/>
      <c r="D36" s="48"/>
      <c r="E36" s="49">
        <f>E32</f>
        <v>800</v>
      </c>
      <c r="F36" s="21">
        <f>F32</f>
        <v>800</v>
      </c>
    </row>
    <row r="38" spans="1:4" ht="14.25">
      <c r="A38" s="22" t="s">
        <v>17</v>
      </c>
      <c r="B38" s="23"/>
      <c r="C38" s="24"/>
      <c r="D38" s="22" t="s">
        <v>18</v>
      </c>
    </row>
    <row r="39" spans="1:4" ht="26.25" customHeight="1">
      <c r="A39" s="22" t="s">
        <v>19</v>
      </c>
      <c r="B39" s="23"/>
      <c r="C39" s="24"/>
      <c r="D39" s="22" t="s">
        <v>20</v>
      </c>
    </row>
    <row r="40" spans="1:4" ht="22.5" customHeight="1">
      <c r="A40" s="25" t="s">
        <v>21</v>
      </c>
      <c r="B40" s="23"/>
      <c r="C40" s="24"/>
      <c r="D40" s="22"/>
    </row>
    <row r="42" spans="1:5" ht="15.75">
      <c r="A42" s="1" t="s">
        <v>22</v>
      </c>
      <c r="E42" t="s">
        <v>34</v>
      </c>
    </row>
    <row r="43" ht="18" customHeight="1">
      <c r="E43" s="2" t="s">
        <v>2</v>
      </c>
    </row>
    <row r="44" spans="1:5" ht="17.25" customHeight="1">
      <c r="A44" s="35" t="s">
        <v>48</v>
      </c>
      <c r="E44" s="2" t="s">
        <v>60</v>
      </c>
    </row>
    <row r="45" spans="1:5" ht="12.75">
      <c r="A45" s="35"/>
      <c r="E45" s="2"/>
    </row>
    <row r="46" ht="13.5" thickBot="1">
      <c r="E46" s="2"/>
    </row>
    <row r="47" spans="1:6" ht="13.5" thickBot="1">
      <c r="A47" s="69" t="s">
        <v>3</v>
      </c>
      <c r="B47" s="71" t="s">
        <v>4</v>
      </c>
      <c r="C47" s="72"/>
      <c r="D47" s="73"/>
      <c r="E47" s="74" t="s">
        <v>5</v>
      </c>
      <c r="F47" s="76" t="s">
        <v>6</v>
      </c>
    </row>
    <row r="48" spans="1:6" ht="13.5" thickBot="1">
      <c r="A48" s="70"/>
      <c r="B48" s="3" t="s">
        <v>7</v>
      </c>
      <c r="C48" s="4" t="s">
        <v>8</v>
      </c>
      <c r="D48" s="5" t="s">
        <v>9</v>
      </c>
      <c r="E48" s="75"/>
      <c r="F48" s="77"/>
    </row>
    <row r="49" spans="1:6" ht="30.75" customHeight="1">
      <c r="A49" s="6" t="s">
        <v>14</v>
      </c>
      <c r="B49" s="7">
        <v>853</v>
      </c>
      <c r="C49" s="7"/>
      <c r="D49" s="7"/>
      <c r="E49" s="8">
        <f>SUM(E50)</f>
        <v>0</v>
      </c>
      <c r="F49" s="9">
        <f>SUM(F50)</f>
        <v>189</v>
      </c>
    </row>
    <row r="50" spans="1:6" ht="36.75" customHeight="1">
      <c r="A50" s="32" t="s">
        <v>44</v>
      </c>
      <c r="B50" s="11"/>
      <c r="C50" s="11">
        <v>85395</v>
      </c>
      <c r="D50" s="11"/>
      <c r="E50" s="12">
        <f>SUM(E51)</f>
        <v>0</v>
      </c>
      <c r="F50" s="13">
        <f>SUM(F51:F51)</f>
        <v>189</v>
      </c>
    </row>
    <row r="51" spans="1:6" ht="25.5" customHeight="1" thickBot="1">
      <c r="A51" s="39" t="s">
        <v>30</v>
      </c>
      <c r="B51" s="33"/>
      <c r="C51" s="33"/>
      <c r="D51" s="40" t="s">
        <v>31</v>
      </c>
      <c r="E51" s="17"/>
      <c r="F51" s="18">
        <v>189</v>
      </c>
    </row>
    <row r="52" spans="1:6" ht="27.75" customHeight="1" thickBot="1">
      <c r="A52" s="78" t="s">
        <v>16</v>
      </c>
      <c r="B52" s="79"/>
      <c r="C52" s="79"/>
      <c r="D52" s="19"/>
      <c r="E52" s="20">
        <f>E49</f>
        <v>0</v>
      </c>
      <c r="F52" s="21">
        <f>F49</f>
        <v>189</v>
      </c>
    </row>
    <row r="54" spans="1:4" ht="14.25">
      <c r="A54" s="22" t="s">
        <v>17</v>
      </c>
      <c r="B54" s="23"/>
      <c r="C54" s="24"/>
      <c r="D54" s="22" t="s">
        <v>18</v>
      </c>
    </row>
    <row r="55" spans="1:4" ht="21.75" customHeight="1">
      <c r="A55" s="22" t="s">
        <v>19</v>
      </c>
      <c r="B55" s="23"/>
      <c r="C55" s="24"/>
      <c r="D55" s="22" t="s">
        <v>20</v>
      </c>
    </row>
    <row r="56" spans="1:4" ht="24.75" customHeight="1">
      <c r="A56" s="25" t="s">
        <v>21</v>
      </c>
      <c r="B56" s="23"/>
      <c r="C56" s="24"/>
      <c r="D56" s="22"/>
    </row>
    <row r="59" spans="1:5" ht="15.75">
      <c r="A59" s="1" t="s">
        <v>22</v>
      </c>
      <c r="E59" t="s">
        <v>1</v>
      </c>
    </row>
    <row r="60" ht="12.75">
      <c r="E60" s="2" t="s">
        <v>2</v>
      </c>
    </row>
    <row r="61" spans="1:5" ht="12.75">
      <c r="A61" s="35" t="s">
        <v>33</v>
      </c>
      <c r="E61" s="2" t="s">
        <v>24</v>
      </c>
    </row>
    <row r="62" ht="12.75">
      <c r="E62" s="2"/>
    </row>
    <row r="63" ht="13.5" thickBot="1">
      <c r="E63" s="2"/>
    </row>
    <row r="64" spans="1:6" ht="13.5" customHeight="1" thickBot="1">
      <c r="A64" s="69" t="s">
        <v>3</v>
      </c>
      <c r="B64" s="71" t="s">
        <v>4</v>
      </c>
      <c r="C64" s="72"/>
      <c r="D64" s="73"/>
      <c r="E64" s="74" t="s">
        <v>5</v>
      </c>
      <c r="F64" s="76" t="s">
        <v>6</v>
      </c>
    </row>
    <row r="65" spans="1:6" ht="13.5" customHeight="1" thickBot="1">
      <c r="A65" s="70"/>
      <c r="B65" s="3" t="s">
        <v>7</v>
      </c>
      <c r="C65" s="4" t="s">
        <v>8</v>
      </c>
      <c r="D65" s="5" t="s">
        <v>9</v>
      </c>
      <c r="E65" s="75"/>
      <c r="F65" s="77"/>
    </row>
    <row r="66" spans="1:6" ht="18" customHeight="1">
      <c r="A66" s="6" t="s">
        <v>42</v>
      </c>
      <c r="B66" s="36" t="s">
        <v>41</v>
      </c>
      <c r="C66" s="36"/>
      <c r="D66" s="7"/>
      <c r="E66" s="8">
        <f>SUM(E67)</f>
        <v>1500</v>
      </c>
      <c r="F66" s="9">
        <f>SUM(F67)</f>
        <v>1500</v>
      </c>
    </row>
    <row r="67" spans="1:6" ht="17.25" customHeight="1">
      <c r="A67" s="10" t="s">
        <v>11</v>
      </c>
      <c r="B67" s="37"/>
      <c r="C67" s="37" t="s">
        <v>43</v>
      </c>
      <c r="D67" s="11"/>
      <c r="E67" s="12">
        <f>SUM(E68:E69)</f>
        <v>1500</v>
      </c>
      <c r="F67" s="13">
        <f>SUM(F68:F69)</f>
        <v>1500</v>
      </c>
    </row>
    <row r="68" spans="1:6" ht="27" customHeight="1">
      <c r="A68" s="26" t="s">
        <v>25</v>
      </c>
      <c r="B68" s="27"/>
      <c r="C68" s="27"/>
      <c r="D68" s="28" t="s">
        <v>26</v>
      </c>
      <c r="E68" s="29">
        <v>1500</v>
      </c>
      <c r="F68" s="30"/>
    </row>
    <row r="69" spans="1:6" ht="17.25" customHeight="1" thickBot="1">
      <c r="A69" s="26" t="s">
        <v>29</v>
      </c>
      <c r="B69" s="27"/>
      <c r="C69" s="27"/>
      <c r="D69" s="28" t="s">
        <v>38</v>
      </c>
      <c r="E69" s="29"/>
      <c r="F69" s="30">
        <v>1500</v>
      </c>
    </row>
    <row r="70" spans="1:6" ht="24" customHeight="1">
      <c r="A70" s="6" t="s">
        <v>55</v>
      </c>
      <c r="B70" s="7">
        <v>750</v>
      </c>
      <c r="C70" s="7"/>
      <c r="D70" s="7"/>
      <c r="E70" s="8">
        <f>SUM(E71)</f>
        <v>0</v>
      </c>
      <c r="F70" s="9">
        <f>SUM(F71)</f>
        <v>500</v>
      </c>
    </row>
    <row r="71" spans="1:6" ht="16.5" customHeight="1">
      <c r="A71" s="32" t="s">
        <v>56</v>
      </c>
      <c r="B71" s="11"/>
      <c r="C71" s="11">
        <v>75020</v>
      </c>
      <c r="D71" s="11"/>
      <c r="E71" s="12">
        <f>SUM(E72)</f>
        <v>0</v>
      </c>
      <c r="F71" s="13">
        <f>SUM(F72)</f>
        <v>500</v>
      </c>
    </row>
    <row r="72" spans="1:6" ht="28.5" customHeight="1" thickBot="1">
      <c r="A72" s="54" t="s">
        <v>25</v>
      </c>
      <c r="B72" s="52"/>
      <c r="C72" s="52"/>
      <c r="D72" s="27">
        <v>4210</v>
      </c>
      <c r="E72" s="53"/>
      <c r="F72" s="55">
        <v>500</v>
      </c>
    </row>
    <row r="73" spans="1:6" ht="17.25" customHeight="1">
      <c r="A73" s="66" t="s">
        <v>51</v>
      </c>
      <c r="B73" s="7">
        <v>758</v>
      </c>
      <c r="C73" s="7"/>
      <c r="D73" s="7"/>
      <c r="E73" s="8">
        <f>SUM(E74)</f>
        <v>16029</v>
      </c>
      <c r="F73" s="9">
        <f>SUM(F74)</f>
        <v>0</v>
      </c>
    </row>
    <row r="74" spans="1:6" ht="15.75" customHeight="1">
      <c r="A74" s="32" t="s">
        <v>52</v>
      </c>
      <c r="B74" s="11"/>
      <c r="C74" s="11">
        <v>75818</v>
      </c>
      <c r="D74" s="11"/>
      <c r="E74" s="12">
        <f>SUM(E75:E76)</f>
        <v>16029</v>
      </c>
      <c r="F74" s="13">
        <f>SUM(F75)</f>
        <v>0</v>
      </c>
    </row>
    <row r="75" spans="1:6" ht="19.5" customHeight="1">
      <c r="A75" s="54" t="s">
        <v>53</v>
      </c>
      <c r="B75" s="52"/>
      <c r="C75" s="52"/>
      <c r="D75" s="27">
        <v>4810</v>
      </c>
      <c r="E75" s="53">
        <v>15139</v>
      </c>
      <c r="F75" s="55"/>
    </row>
    <row r="76" spans="1:6" ht="17.25" customHeight="1" thickBot="1">
      <c r="A76" s="56" t="s">
        <v>54</v>
      </c>
      <c r="B76" s="51"/>
      <c r="C76" s="51"/>
      <c r="D76" s="57"/>
      <c r="E76" s="58">
        <v>890</v>
      </c>
      <c r="F76" s="59"/>
    </row>
    <row r="77" spans="1:6" ht="28.5" customHeight="1">
      <c r="A77" s="66" t="s">
        <v>49</v>
      </c>
      <c r="B77" s="7">
        <v>854</v>
      </c>
      <c r="C77" s="7"/>
      <c r="D77" s="7"/>
      <c r="E77" s="8">
        <f>SUM(E78)</f>
        <v>0</v>
      </c>
      <c r="F77" s="9">
        <f>SUM(F78)</f>
        <v>15139</v>
      </c>
    </row>
    <row r="78" spans="1:6" ht="25.5" customHeight="1">
      <c r="A78" s="32" t="s">
        <v>59</v>
      </c>
      <c r="B78" s="11"/>
      <c r="C78" s="11">
        <v>85410</v>
      </c>
      <c r="D78" s="11"/>
      <c r="E78" s="12">
        <f>SUM(E79)</f>
        <v>0</v>
      </c>
      <c r="F78" s="13">
        <f>SUM(F79:F79)</f>
        <v>15139</v>
      </c>
    </row>
    <row r="79" spans="1:6" ht="26.25" customHeight="1" thickBot="1">
      <c r="A79" s="39" t="s">
        <v>25</v>
      </c>
      <c r="B79" s="33"/>
      <c r="C79" s="33"/>
      <c r="D79" s="40" t="s">
        <v>26</v>
      </c>
      <c r="E79" s="17"/>
      <c r="F79" s="18">
        <v>15139</v>
      </c>
    </row>
    <row r="80" spans="1:6" ht="26.25">
      <c r="A80" s="61" t="s">
        <v>57</v>
      </c>
      <c r="B80" s="62">
        <v>921</v>
      </c>
      <c r="C80" s="62"/>
      <c r="D80" s="62"/>
      <c r="E80" s="63">
        <f>SUM(E81)</f>
        <v>0</v>
      </c>
      <c r="F80" s="64">
        <f>SUM(F81)</f>
        <v>390</v>
      </c>
    </row>
    <row r="81" spans="1:6" ht="12.75">
      <c r="A81" s="65" t="s">
        <v>58</v>
      </c>
      <c r="B81" s="11"/>
      <c r="C81" s="11">
        <v>92195</v>
      </c>
      <c r="D81" s="11"/>
      <c r="E81" s="12">
        <f>SUM(E82)</f>
        <v>0</v>
      </c>
      <c r="F81" s="13">
        <f>SUM(F82)</f>
        <v>390</v>
      </c>
    </row>
    <row r="82" spans="1:6" ht="24.75" thickBot="1">
      <c r="A82" s="39" t="s">
        <v>25</v>
      </c>
      <c r="B82" s="33"/>
      <c r="C82" s="33"/>
      <c r="D82" s="40" t="s">
        <v>26</v>
      </c>
      <c r="E82" s="17"/>
      <c r="F82" s="18">
        <v>390</v>
      </c>
    </row>
    <row r="83" spans="1:6" ht="15.75" thickBot="1">
      <c r="A83" s="67" t="s">
        <v>16</v>
      </c>
      <c r="B83" s="68"/>
      <c r="C83" s="68"/>
      <c r="D83" s="60"/>
      <c r="E83" s="20">
        <f>E66+E70+E73+E77+E80</f>
        <v>17529</v>
      </c>
      <c r="F83" s="21">
        <f>F66+F70+F73+F77+F80</f>
        <v>17529</v>
      </c>
    </row>
    <row r="87" spans="1:4" ht="19.5" customHeight="1">
      <c r="A87" s="22" t="s">
        <v>17</v>
      </c>
      <c r="B87" s="23"/>
      <c r="C87" s="24"/>
      <c r="D87" s="22" t="s">
        <v>18</v>
      </c>
    </row>
    <row r="88" spans="1:4" ht="19.5" customHeight="1">
      <c r="A88" s="22" t="s">
        <v>19</v>
      </c>
      <c r="B88" s="23"/>
      <c r="C88" s="24"/>
      <c r="D88" s="22" t="s">
        <v>20</v>
      </c>
    </row>
    <row r="89" spans="1:4" ht="17.25" customHeight="1">
      <c r="A89" s="25" t="s">
        <v>21</v>
      </c>
      <c r="B89" s="23"/>
      <c r="C89" s="24"/>
      <c r="D89" s="22"/>
    </row>
  </sheetData>
  <mergeCells count="20">
    <mergeCell ref="B47:D47"/>
    <mergeCell ref="E47:E48"/>
    <mergeCell ref="F47:F48"/>
    <mergeCell ref="A30:A31"/>
    <mergeCell ref="B30:D30"/>
    <mergeCell ref="E30:E31"/>
    <mergeCell ref="F64:F65"/>
    <mergeCell ref="F7:F8"/>
    <mergeCell ref="A17:C17"/>
    <mergeCell ref="A7:A8"/>
    <mergeCell ref="B7:D7"/>
    <mergeCell ref="E7:E8"/>
    <mergeCell ref="A52:C52"/>
    <mergeCell ref="F30:F31"/>
    <mergeCell ref="A36:C36"/>
    <mergeCell ref="A47:A48"/>
    <mergeCell ref="A83:C83"/>
    <mergeCell ref="A64:A65"/>
    <mergeCell ref="B64:D64"/>
    <mergeCell ref="E64:E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E24" sqref="E24"/>
    </sheetView>
  </sheetViews>
  <sheetFormatPr defaultColWidth="9.00390625" defaultRowHeight="12.75"/>
  <cols>
    <col min="1" max="1" width="22.375" style="0" customWidth="1"/>
    <col min="5" max="5" width="16.875" style="0" customWidth="1"/>
    <col min="6" max="6" width="17.75390625" style="0" customWidth="1"/>
  </cols>
  <sheetData>
    <row r="1" spans="1:5" ht="19.5" customHeight="1">
      <c r="A1" s="1" t="s">
        <v>22</v>
      </c>
      <c r="E1" t="s">
        <v>1</v>
      </c>
    </row>
    <row r="2" ht="18" customHeight="1">
      <c r="E2" s="2" t="s">
        <v>2</v>
      </c>
    </row>
    <row r="3" ht="15" customHeight="1">
      <c r="E3" s="2" t="s">
        <v>24</v>
      </c>
    </row>
    <row r="4" ht="13.5" thickBot="1">
      <c r="E4" s="2"/>
    </row>
    <row r="5" spans="1:6" ht="13.5" thickBot="1">
      <c r="A5" s="69" t="s">
        <v>3</v>
      </c>
      <c r="B5" s="71" t="s">
        <v>4</v>
      </c>
      <c r="C5" s="72"/>
      <c r="D5" s="73"/>
      <c r="E5" s="74" t="s">
        <v>5</v>
      </c>
      <c r="F5" s="76" t="s">
        <v>6</v>
      </c>
    </row>
    <row r="6" spans="1:6" ht="13.5" thickBot="1">
      <c r="A6" s="70"/>
      <c r="B6" s="3" t="s">
        <v>7</v>
      </c>
      <c r="C6" s="4" t="s">
        <v>8</v>
      </c>
      <c r="D6" s="5" t="s">
        <v>9</v>
      </c>
      <c r="E6" s="75"/>
      <c r="F6" s="77"/>
    </row>
    <row r="7" spans="1:6" ht="17.25" customHeight="1">
      <c r="A7" s="6" t="s">
        <v>42</v>
      </c>
      <c r="B7" s="36" t="s">
        <v>41</v>
      </c>
      <c r="C7" s="36"/>
      <c r="D7" s="7"/>
      <c r="E7" s="8">
        <f>SUM(E8)</f>
        <v>1500</v>
      </c>
      <c r="F7" s="9">
        <f>SUM(F8)</f>
        <v>1500</v>
      </c>
    </row>
    <row r="8" spans="1:6" ht="15.75" customHeight="1">
      <c r="A8" s="10" t="s">
        <v>11</v>
      </c>
      <c r="B8" s="37"/>
      <c r="C8" s="37" t="s">
        <v>43</v>
      </c>
      <c r="D8" s="11"/>
      <c r="E8" s="12">
        <f>SUM(E9:E10)</f>
        <v>1500</v>
      </c>
      <c r="F8" s="13">
        <f>SUM(F9:F10)</f>
        <v>1500</v>
      </c>
    </row>
    <row r="9" spans="1:6" ht="27.75" customHeight="1">
      <c r="A9" s="26" t="s">
        <v>25</v>
      </c>
      <c r="B9" s="27"/>
      <c r="C9" s="27"/>
      <c r="D9" s="28" t="s">
        <v>26</v>
      </c>
      <c r="E9" s="29">
        <v>1500</v>
      </c>
      <c r="F9" s="30"/>
    </row>
    <row r="10" spans="1:6" ht="18" customHeight="1" thickBot="1">
      <c r="A10" s="26" t="s">
        <v>29</v>
      </c>
      <c r="B10" s="27"/>
      <c r="C10" s="27"/>
      <c r="D10" s="28" t="s">
        <v>38</v>
      </c>
      <c r="E10" s="29"/>
      <c r="F10" s="30">
        <v>1500</v>
      </c>
    </row>
    <row r="11" spans="1:6" ht="30">
      <c r="A11" s="6" t="s">
        <v>55</v>
      </c>
      <c r="B11" s="7">
        <v>750</v>
      </c>
      <c r="C11" s="7"/>
      <c r="D11" s="7"/>
      <c r="E11" s="8">
        <f>SUM(E12)</f>
        <v>0</v>
      </c>
      <c r="F11" s="9">
        <f>SUM(F12)</f>
        <v>500</v>
      </c>
    </row>
    <row r="12" spans="1:6" ht="15.75" customHeight="1">
      <c r="A12" s="32" t="s">
        <v>56</v>
      </c>
      <c r="B12" s="11"/>
      <c r="C12" s="11">
        <v>75020</v>
      </c>
      <c r="D12" s="11"/>
      <c r="E12" s="12">
        <f>SUM(E13)</f>
        <v>0</v>
      </c>
      <c r="F12" s="13">
        <f>SUM(F13)</f>
        <v>500</v>
      </c>
    </row>
    <row r="13" spans="1:6" ht="27" customHeight="1" thickBot="1">
      <c r="A13" s="54" t="s">
        <v>25</v>
      </c>
      <c r="B13" s="52"/>
      <c r="C13" s="52"/>
      <c r="D13" s="27">
        <v>4210</v>
      </c>
      <c r="E13" s="53"/>
      <c r="F13" s="55">
        <v>500</v>
      </c>
    </row>
    <row r="14" spans="1:6" ht="15">
      <c r="A14" s="66" t="s">
        <v>51</v>
      </c>
      <c r="B14" s="7">
        <v>758</v>
      </c>
      <c r="C14" s="7"/>
      <c r="D14" s="7"/>
      <c r="E14" s="8">
        <f>SUM(E15)</f>
        <v>16029</v>
      </c>
      <c r="F14" s="9">
        <f>SUM(F15)</f>
        <v>0</v>
      </c>
    </row>
    <row r="15" spans="1:6" ht="25.5">
      <c r="A15" s="32" t="s">
        <v>52</v>
      </c>
      <c r="B15" s="11"/>
      <c r="C15" s="11">
        <v>75818</v>
      </c>
      <c r="D15" s="11"/>
      <c r="E15" s="12">
        <f>SUM(E16:E17)</f>
        <v>16029</v>
      </c>
      <c r="F15" s="13">
        <f>SUM(F16)</f>
        <v>0</v>
      </c>
    </row>
    <row r="16" spans="1:6" ht="25.5">
      <c r="A16" s="54" t="s">
        <v>53</v>
      </c>
      <c r="B16" s="52"/>
      <c r="C16" s="52"/>
      <c r="D16" s="27">
        <v>4810</v>
      </c>
      <c r="E16" s="53">
        <v>15139</v>
      </c>
      <c r="F16" s="55"/>
    </row>
    <row r="17" spans="1:6" ht="19.5" customHeight="1" thickBot="1">
      <c r="A17" s="56" t="s">
        <v>54</v>
      </c>
      <c r="B17" s="51"/>
      <c r="C17" s="51"/>
      <c r="D17" s="57"/>
      <c r="E17" s="58">
        <v>890</v>
      </c>
      <c r="F17" s="59"/>
    </row>
    <row r="18" spans="1:6" ht="27.75" customHeight="1">
      <c r="A18" s="66" t="s">
        <v>49</v>
      </c>
      <c r="B18" s="7">
        <v>854</v>
      </c>
      <c r="C18" s="7"/>
      <c r="D18" s="7"/>
      <c r="E18" s="8">
        <f>SUM(E19)</f>
        <v>0</v>
      </c>
      <c r="F18" s="9">
        <f>SUM(F19)</f>
        <v>15139</v>
      </c>
    </row>
    <row r="19" spans="1:6" ht="27.75" customHeight="1">
      <c r="A19" s="32" t="s">
        <v>50</v>
      </c>
      <c r="B19" s="11"/>
      <c r="C19" s="11">
        <v>85410</v>
      </c>
      <c r="D19" s="11"/>
      <c r="E19" s="12">
        <f>SUM(E20)</f>
        <v>0</v>
      </c>
      <c r="F19" s="13">
        <f>SUM(F20:F20)</f>
        <v>15139</v>
      </c>
    </row>
    <row r="20" spans="1:6" ht="27.75" customHeight="1" thickBot="1">
      <c r="A20" s="39" t="s">
        <v>25</v>
      </c>
      <c r="B20" s="33"/>
      <c r="C20" s="33"/>
      <c r="D20" s="40" t="s">
        <v>26</v>
      </c>
      <c r="E20" s="17"/>
      <c r="F20" s="18">
        <v>15139</v>
      </c>
    </row>
    <row r="21" spans="1:6" ht="42" customHeight="1">
      <c r="A21" s="61" t="s">
        <v>57</v>
      </c>
      <c r="B21" s="62">
        <v>921</v>
      </c>
      <c r="C21" s="62"/>
      <c r="D21" s="62"/>
      <c r="E21" s="63">
        <f>SUM(E22)</f>
        <v>0</v>
      </c>
      <c r="F21" s="64">
        <f>SUM(F22)</f>
        <v>390</v>
      </c>
    </row>
    <row r="22" spans="1:6" ht="18" customHeight="1">
      <c r="A22" s="65" t="s">
        <v>58</v>
      </c>
      <c r="B22" s="11"/>
      <c r="C22" s="11">
        <v>92195</v>
      </c>
      <c r="D22" s="11"/>
      <c r="E22" s="12">
        <f>SUM(E23)</f>
        <v>0</v>
      </c>
      <c r="F22" s="13">
        <f>SUM(F23)</f>
        <v>390</v>
      </c>
    </row>
    <row r="23" spans="1:6" ht="29.25" customHeight="1" thickBot="1">
      <c r="A23" s="39" t="s">
        <v>25</v>
      </c>
      <c r="B23" s="33"/>
      <c r="C23" s="33"/>
      <c r="D23" s="40" t="s">
        <v>26</v>
      </c>
      <c r="E23" s="17"/>
      <c r="F23" s="18">
        <v>390</v>
      </c>
    </row>
    <row r="24" spans="1:6" ht="18" customHeight="1" thickBot="1">
      <c r="A24" s="67" t="s">
        <v>16</v>
      </c>
      <c r="B24" s="68"/>
      <c r="C24" s="68"/>
      <c r="D24" s="60"/>
      <c r="E24" s="20">
        <f>E7+E11+E14+E18+E21</f>
        <v>17529</v>
      </c>
      <c r="F24" s="21">
        <f>F7+F11+F14+F18+F21</f>
        <v>17529</v>
      </c>
    </row>
    <row r="28" spans="1:4" ht="14.25">
      <c r="A28" s="22" t="s">
        <v>17</v>
      </c>
      <c r="B28" s="23"/>
      <c r="C28" s="24"/>
      <c r="D28" s="22" t="s">
        <v>18</v>
      </c>
    </row>
    <row r="29" spans="1:4" ht="21" customHeight="1">
      <c r="A29" s="22" t="s">
        <v>19</v>
      </c>
      <c r="B29" s="23"/>
      <c r="C29" s="24"/>
      <c r="D29" s="22" t="s">
        <v>20</v>
      </c>
    </row>
    <row r="30" spans="1:4" ht="21.75" customHeight="1">
      <c r="A30" s="25" t="s">
        <v>21</v>
      </c>
      <c r="B30" s="23"/>
      <c r="C30" s="24"/>
      <c r="D30" s="22"/>
    </row>
  </sheetData>
  <mergeCells count="5">
    <mergeCell ref="F5:F6"/>
    <mergeCell ref="A24:C24"/>
    <mergeCell ref="A5:A6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22.75390625" style="0" customWidth="1"/>
    <col min="2" max="2" width="9.25390625" style="0" customWidth="1"/>
    <col min="3" max="3" width="10.875" style="0" customWidth="1"/>
    <col min="4" max="4" width="10.625" style="0" customWidth="1"/>
    <col min="5" max="5" width="14.625" style="0" customWidth="1"/>
    <col min="6" max="6" width="14.875" style="0" customWidth="1"/>
    <col min="7" max="7" width="16.625" style="0" customWidth="1"/>
    <col min="8" max="8" width="19.25390625" style="0" customWidth="1"/>
  </cols>
  <sheetData>
    <row r="1" ht="18.75" customHeight="1">
      <c r="A1" s="1" t="s">
        <v>0</v>
      </c>
    </row>
    <row r="2" ht="15.75" customHeight="1"/>
    <row r="3" ht="17.25" customHeight="1">
      <c r="E3" t="s">
        <v>1</v>
      </c>
    </row>
    <row r="4" ht="17.25" customHeight="1">
      <c r="E4" s="2" t="s">
        <v>2</v>
      </c>
    </row>
    <row r="5" ht="17.25" customHeight="1">
      <c r="E5" s="2" t="s">
        <v>32</v>
      </c>
    </row>
    <row r="6" ht="17.25" customHeight="1">
      <c r="E6" s="2"/>
    </row>
    <row r="7" ht="17.25" customHeight="1" thickBot="1">
      <c r="E7" s="2"/>
    </row>
    <row r="8" spans="1:6" ht="17.25" customHeight="1" thickBot="1">
      <c r="A8" s="69" t="s">
        <v>3</v>
      </c>
      <c r="B8" s="71" t="s">
        <v>4</v>
      </c>
      <c r="C8" s="72"/>
      <c r="D8" s="73"/>
      <c r="E8" s="74" t="s">
        <v>5</v>
      </c>
      <c r="F8" s="76" t="s">
        <v>6</v>
      </c>
    </row>
    <row r="9" spans="1:6" ht="16.5" customHeight="1" thickBot="1">
      <c r="A9" s="70"/>
      <c r="B9" s="3" t="s">
        <v>7</v>
      </c>
      <c r="C9" s="4" t="s">
        <v>8</v>
      </c>
      <c r="D9" s="5" t="s">
        <v>9</v>
      </c>
      <c r="E9" s="75"/>
      <c r="F9" s="77"/>
    </row>
    <row r="10" spans="1:6" ht="17.25" customHeight="1">
      <c r="A10" s="6" t="s">
        <v>14</v>
      </c>
      <c r="B10" s="7">
        <v>853</v>
      </c>
      <c r="C10" s="7"/>
      <c r="D10" s="7"/>
      <c r="E10" s="8">
        <f>E11</f>
        <v>0</v>
      </c>
      <c r="F10" s="8">
        <f>F11</f>
        <v>189</v>
      </c>
    </row>
    <row r="11" spans="1:6" ht="17.25" customHeight="1">
      <c r="A11" s="10" t="s">
        <v>15</v>
      </c>
      <c r="B11" s="11"/>
      <c r="C11" s="11">
        <v>85395</v>
      </c>
      <c r="D11" s="11"/>
      <c r="E11" s="12">
        <f>SUM(E12:E12)</f>
        <v>0</v>
      </c>
      <c r="F11" s="13">
        <f>SUM(F12:F12)</f>
        <v>189</v>
      </c>
    </row>
    <row r="12" spans="1:6" ht="46.5" customHeight="1" thickBot="1">
      <c r="A12" s="14" t="s">
        <v>12</v>
      </c>
      <c r="B12" s="15"/>
      <c r="C12" s="15"/>
      <c r="D12" s="16" t="s">
        <v>13</v>
      </c>
      <c r="E12" s="17"/>
      <c r="F12" s="18">
        <v>189</v>
      </c>
    </row>
    <row r="13" spans="1:7" ht="20.25" customHeight="1" thickBot="1">
      <c r="A13" s="78" t="s">
        <v>16</v>
      </c>
      <c r="B13" s="79"/>
      <c r="C13" s="79"/>
      <c r="D13" s="19"/>
      <c r="E13" s="20">
        <f>E10</f>
        <v>0</v>
      </c>
      <c r="F13" s="21">
        <f>F10</f>
        <v>189</v>
      </c>
      <c r="G13" s="34"/>
    </row>
    <row r="15" spans="1:4" ht="18.75" customHeight="1">
      <c r="A15" s="22" t="s">
        <v>17</v>
      </c>
      <c r="B15" s="23"/>
      <c r="C15" s="24"/>
      <c r="D15" s="22" t="s">
        <v>18</v>
      </c>
    </row>
    <row r="16" spans="1:4" ht="21.75" customHeight="1">
      <c r="A16" s="22" t="s">
        <v>19</v>
      </c>
      <c r="B16" s="23"/>
      <c r="C16" s="24"/>
      <c r="D16" s="22" t="s">
        <v>20</v>
      </c>
    </row>
    <row r="17" spans="1:4" ht="21" customHeight="1">
      <c r="A17" s="25" t="s">
        <v>21</v>
      </c>
      <c r="B17" s="23"/>
      <c r="C17" s="24"/>
      <c r="D17" s="22"/>
    </row>
  </sheetData>
  <mergeCells count="5">
    <mergeCell ref="A8:A9"/>
    <mergeCell ref="B8:D8"/>
    <mergeCell ref="E8:E9"/>
    <mergeCell ref="F8:F9"/>
    <mergeCell ref="A13:C13"/>
  </mergeCells>
  <printOptions horizontalCentered="1"/>
  <pageMargins left="0.5905511811023623" right="0.5905511811023623" top="0.9055118110236221" bottom="0.5905511811023623" header="0.5118110236220472" footer="0.5118110236220472"/>
  <pageSetup firstPageNumber="6" useFirstPageNumber="1"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cp:lastPrinted>2003-08-04T07:20:13Z</cp:lastPrinted>
  <dcterms:created xsi:type="dcterms:W3CDTF">2003-07-16T12:44:40Z</dcterms:created>
  <dcterms:modified xsi:type="dcterms:W3CDTF">2003-11-06T10:59:16Z</dcterms:modified>
  <cp:category/>
  <cp:version/>
  <cp:contentType/>
  <cp:contentStatus/>
</cp:coreProperties>
</file>