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'Arkusz1'!$A$1:$I$33</definedName>
  </definedNames>
  <calcPr fullCalcOnLoad="1"/>
</workbook>
</file>

<file path=xl/sharedStrings.xml><?xml version="1.0" encoding="utf-8"?>
<sst xmlns="http://schemas.openxmlformats.org/spreadsheetml/2006/main" count="112" uniqueCount="69">
  <si>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</si>
  <si>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</si>
  <si>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</si>
  <si>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</si>
  <si>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</si>
  <si>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</si>
  <si>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</si>
  <si>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</si>
  <si>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</si>
  <si>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</si>
  <si>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</si>
  <si>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</si>
  <si>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</si>
  <si>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</si>
  <si>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</si>
  <si>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</si>
  <si>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</si>
  <si>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</si>
  <si>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</si>
  <si>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</si>
  <si>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</si>
  <si>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</si>
  <si>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</si>
  <si>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</si>
  <si>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</si>
  <si>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</si>
  <si>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</si>
  <si>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</si>
  <si>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</si>
  <si>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710</t>
  </si>
  <si>
    <t>71095</t>
  </si>
  <si>
    <t>Zakup sprzętu komputerowego</t>
  </si>
  <si>
    <t>Starostwo Powiatowe w Mławie</t>
  </si>
  <si>
    <t>750</t>
  </si>
  <si>
    <t>75020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</si>
  <si>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</si>
  <si>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</si>
  <si>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</si>
  <si>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</si>
  <si>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</si>
  <si>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</si>
  <si>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</si>
  <si>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</si>
  <si>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Rok budżetowy 2011 (5+6+7+8)</t>
  </si>
  <si>
    <t>Budowa Sali gimnastycznej wraz z zapleczami i łącznikiem przy Zespole Szkół Nr 2 w Mławie</t>
  </si>
  <si>
    <t>Michał Danielewicz</t>
  </si>
  <si>
    <t>Budowa garaży i placu manewrowego</t>
  </si>
  <si>
    <t>Przebudowa drogi Nr 2361 W Szemplino-Brzozowo Maje -Dzierzgowo-Rzęgnowo-Grójec-Klewki na odcinku od km 14+045,00 do km17+985,00 na terenie powiatu mławskigo</t>
  </si>
  <si>
    <t>Wydatki na zadania inwestycyjne na rok 2011 nieobjęte Wieloletnią Prognozą Finansową - po dokonanych zmianach</t>
  </si>
  <si>
    <t>Zespół Szkół Nr 4 w Mławie</t>
  </si>
  <si>
    <t>853</t>
  </si>
  <si>
    <t>85333</t>
  </si>
  <si>
    <t>Tworzenie Centrum Aktywizacji Zawodowej w budynku administracyjnym przy ul. Wyspiańskiego 7 w Mławie</t>
  </si>
  <si>
    <t>Powiatowy Urząd Pracy w Mławie</t>
  </si>
  <si>
    <t>Termomodernizacja budynku oświatowego Zespołu Szkół Nr 2 w Mławie - Środki Ochrony Środowiska</t>
  </si>
  <si>
    <t>90095</t>
  </si>
  <si>
    <t>Zakup koparko - ładowarki z wolnych środków z Ochrony Środowiska</t>
  </si>
  <si>
    <t>Zakup koparko - ładowarki ze środków z Ochrony Środowiska</t>
  </si>
  <si>
    <t>Budowa sieci kanalizacji deszczowej w ul. Napoleońskiej w Mławie - środki Ochrony Środowiska i pomoc z Miasta Mławy</t>
  </si>
  <si>
    <t>Przebudowa drogi powiatowej Nr 2328W Turza Mała - Łomia - Mława</t>
  </si>
  <si>
    <t>Przebudowa drogi powiatowej nr P 2330W Modła - Wiśniewko na odcinku od km 0+000 do km 2 + 620 wraz z przebudową mostu o JNI 01005641 na rzece Seracz - dokumentacja geodezyjna do regulowania stanu prawnego własności i wykupu gruntów</t>
  </si>
  <si>
    <t xml:space="preserve">"Rozwój społeczenstwa informacyjnego poprzez utworzenie Publicznych Punktów Dostępu do internetu oraz informatyzacja jednostek organizacyjnych powiatu mławskiego" - dokumentacja </t>
  </si>
  <si>
    <t>754</t>
  </si>
  <si>
    <t>75411</t>
  </si>
  <si>
    <t>Komenda Powiatowa Państwowej Straży Pożarnej w Mławie</t>
  </si>
  <si>
    <t>Zakup i wymiana sprzętu oraz systemów teleinformatycznych w ramach "Programu modernizacji Policji, Straży Granicznej, Państwowej Straży Pożarnej i Biura Rządu w latach 2007-2011"</t>
  </si>
  <si>
    <t>Załącznik Nr 8 do uchwały Rady Powiatu Mławskiego</t>
  </si>
  <si>
    <t>Zakup dwóch zestawów komputerowych</t>
  </si>
  <si>
    <t xml:space="preserve"> Nr XI/74/2011 z 26.10.2011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</si>
</sst>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0"/>
      <color indexed="22"/>
      <name val="Arial"/>
      <family val="2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3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4" fontId="15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wrapText="1"/>
      <protection locked="0"/>
    </xf>
    <xf numFmtId="0" fontId="15" fillId="34" borderId="20" xfId="0" applyNumberFormat="1" applyFont="1" applyFill="1" applyBorder="1" applyAlignment="1" applyProtection="1">
      <alignment horizontal="left" wrapText="1"/>
      <protection locked="0"/>
    </xf>
    <xf numFmtId="4" fontId="8" fillId="33" borderId="21" xfId="0" applyNumberFormat="1" applyFont="1" applyFill="1" applyBorder="1" applyAlignment="1" applyProtection="1">
      <alignment vertical="center" wrapText="1"/>
      <protection locked="0"/>
    </xf>
    <xf numFmtId="4" fontId="8" fillId="33" borderId="22" xfId="0" applyNumberFormat="1" applyFont="1" applyFill="1" applyBorder="1" applyAlignment="1" applyProtection="1">
      <alignment vertical="center" wrapText="1"/>
      <protection locked="0"/>
    </xf>
    <xf numFmtId="4" fontId="15" fillId="33" borderId="20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/>
    </xf>
    <xf numFmtId="49" fontId="1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wrapText="1"/>
      <protection locked="0"/>
    </xf>
    <xf numFmtId="0" fontId="15" fillId="34" borderId="22" xfId="0" applyNumberFormat="1" applyFont="1" applyFill="1" applyBorder="1" applyAlignment="1" applyProtection="1">
      <alignment horizontal="left" wrapText="1"/>
      <protection locked="0"/>
    </xf>
    <xf numFmtId="49" fontId="7" fillId="33" borderId="11" xfId="0" applyNumberFormat="1" applyFont="1" applyFill="1" applyBorder="1" applyAlignment="1" applyProtection="1">
      <alignment horizontal="center" wrapText="1"/>
      <protection locked="0"/>
    </xf>
    <xf numFmtId="0" fontId="15" fillId="34" borderId="11" xfId="0" applyNumberFormat="1" applyFont="1" applyFill="1" applyBorder="1" applyAlignment="1" applyProtection="1">
      <alignment horizontal="left" wrapText="1"/>
      <protection locked="0"/>
    </xf>
    <xf numFmtId="0" fontId="3" fillId="36" borderId="20" xfId="0" applyNumberFormat="1" applyFont="1" applyFill="1" applyBorder="1" applyAlignment="1" applyProtection="1">
      <alignment horizontal="center"/>
      <protection locked="0"/>
    </xf>
    <xf numFmtId="4" fontId="9" fillId="35" borderId="20" xfId="0" applyNumberFormat="1" applyFont="1" applyFill="1" applyBorder="1" applyAlignment="1" applyProtection="1">
      <alignment vertical="center" wrapText="1"/>
      <protection locked="0"/>
    </xf>
    <xf numFmtId="49" fontId="7" fillId="33" borderId="21" xfId="0" applyNumberFormat="1" applyFont="1" applyFill="1" applyBorder="1" applyAlignment="1" applyProtection="1">
      <alignment horizontal="center" wrapText="1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8" fillId="37" borderId="10" xfId="0" applyNumberFormat="1" applyFont="1" applyFill="1" applyBorder="1" applyAlignment="1" applyProtection="1">
      <alignment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wrapText="1"/>
      <protection locked="0"/>
    </xf>
    <xf numFmtId="49" fontId="15" fillId="33" borderId="24" xfId="0" applyNumberFormat="1" applyFont="1" applyFill="1" applyBorder="1" applyAlignment="1" applyProtection="1">
      <alignment horizontal="left" vertical="center" wrapText="1"/>
      <protection locked="0"/>
    </xf>
    <xf numFmtId="4" fontId="15" fillId="33" borderId="22" xfId="0" applyNumberFormat="1" applyFont="1" applyFill="1" applyBorder="1" applyAlignment="1" applyProtection="1">
      <alignment vertical="center" wrapText="1"/>
      <protection locked="0"/>
    </xf>
    <xf numFmtId="49" fontId="15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6" xfId="0" applyNumberFormat="1" applyFont="1" applyFill="1" applyBorder="1" applyAlignment="1" applyProtection="1">
      <alignment horizontal="center"/>
      <protection locked="0"/>
    </xf>
    <xf numFmtId="0" fontId="3" fillId="36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7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I33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15.875" style="1" customWidth="1"/>
    <col min="7" max="7" width="19.125" style="1" customWidth="1"/>
    <col min="8" max="8" width="12.00390625" style="1" customWidth="1"/>
    <col min="9" max="9" width="27.875" style="1" customWidth="1"/>
    <col min="10" max="16384" width="9.125" style="1" customWidth="1"/>
  </cols>
  <sheetData>
    <row r="1" spans="7:10" ht="15" customHeight="1">
      <c r="G1" s="38" t="s">
        <v>66</v>
      </c>
      <c r="H1" s="38"/>
      <c r="I1" s="38"/>
      <c r="J1" s="12"/>
    </row>
    <row r="2" spans="7:10" ht="18" customHeight="1">
      <c r="G2" s="38" t="s">
        <v>68</v>
      </c>
      <c r="H2" s="38"/>
      <c r="I2" s="38"/>
      <c r="J2" s="12"/>
    </row>
    <row r="3" spans="1:10" ht="25.5" customHeight="1">
      <c r="A3" s="26" t="s">
        <v>48</v>
      </c>
      <c r="B3" s="2"/>
      <c r="C3" s="2"/>
      <c r="F3" s="12"/>
      <c r="G3" s="12"/>
      <c r="H3" s="12"/>
      <c r="J3" s="12"/>
    </row>
    <row r="4" ht="7.5" customHeight="1">
      <c r="A4" s="1" t="s">
        <v>25</v>
      </c>
    </row>
    <row r="5" spans="1:9" ht="13.5" customHeight="1">
      <c r="A5" s="63" t="s">
        <v>0</v>
      </c>
      <c r="B5" s="63" t="s">
        <v>1</v>
      </c>
      <c r="C5" s="63" t="s">
        <v>2</v>
      </c>
      <c r="D5" s="64" t="s">
        <v>3</v>
      </c>
      <c r="E5" s="65"/>
      <c r="F5" s="65"/>
      <c r="G5" s="65"/>
      <c r="H5" s="65"/>
      <c r="I5" s="68" t="s">
        <v>4</v>
      </c>
    </row>
    <row r="6" spans="1:9" ht="15" customHeight="1">
      <c r="A6" s="63"/>
      <c r="B6" s="63"/>
      <c r="C6" s="63"/>
      <c r="D6" s="69" t="s">
        <v>43</v>
      </c>
      <c r="E6" s="71" t="s">
        <v>5</v>
      </c>
      <c r="F6" s="71"/>
      <c r="G6" s="71"/>
      <c r="H6" s="71"/>
      <c r="I6" s="68"/>
    </row>
    <row r="7" spans="1:11" ht="75" customHeight="1">
      <c r="A7" s="63"/>
      <c r="B7" s="63"/>
      <c r="C7" s="63"/>
      <c r="D7" s="70"/>
      <c r="E7" s="28" t="s">
        <v>6</v>
      </c>
      <c r="F7" s="29" t="s">
        <v>7</v>
      </c>
      <c r="G7" s="30" t="s">
        <v>8</v>
      </c>
      <c r="H7" s="31" t="s">
        <v>9</v>
      </c>
      <c r="I7" s="68"/>
      <c r="K7" s="27"/>
    </row>
    <row r="8" spans="1:9" ht="9" customHeight="1">
      <c r="A8" s="32" t="s">
        <v>10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15</v>
      </c>
      <c r="G8" s="32" t="s">
        <v>16</v>
      </c>
      <c r="H8" s="32" t="s">
        <v>17</v>
      </c>
      <c r="I8" s="32" t="s">
        <v>18</v>
      </c>
    </row>
    <row r="9" spans="1:9" s="13" customFormat="1" ht="54" customHeight="1">
      <c r="A9" s="14" t="s">
        <v>19</v>
      </c>
      <c r="B9" s="14" t="s">
        <v>20</v>
      </c>
      <c r="C9" s="9" t="s">
        <v>27</v>
      </c>
      <c r="D9" s="57">
        <f aca="true" t="shared" si="0" ref="D9:D29">SUM(E9:H9)</f>
        <v>2531954.31</v>
      </c>
      <c r="E9" s="11">
        <v>1165977.31</v>
      </c>
      <c r="F9" s="10">
        <v>0</v>
      </c>
      <c r="G9" s="11">
        <v>100000</v>
      </c>
      <c r="H9" s="11">
        <v>1265977</v>
      </c>
      <c r="I9" s="20" t="s">
        <v>21</v>
      </c>
    </row>
    <row r="10" spans="1:9" s="13" customFormat="1" ht="46.5" customHeight="1">
      <c r="A10" s="14" t="s">
        <v>19</v>
      </c>
      <c r="B10" s="14" t="s">
        <v>20</v>
      </c>
      <c r="C10" s="18" t="s">
        <v>28</v>
      </c>
      <c r="D10" s="57">
        <f t="shared" si="0"/>
        <v>8183118.68</v>
      </c>
      <c r="E10" s="3">
        <v>400000</v>
      </c>
      <c r="F10" s="3">
        <v>3691559.68</v>
      </c>
      <c r="G10" s="3">
        <v>0</v>
      </c>
      <c r="H10" s="3">
        <v>4091559</v>
      </c>
      <c r="I10" s="20" t="s">
        <v>21</v>
      </c>
    </row>
    <row r="11" spans="1:9" s="13" customFormat="1" ht="28.5" customHeight="1">
      <c r="A11" s="23" t="s">
        <v>19</v>
      </c>
      <c r="B11" s="46" t="s">
        <v>20</v>
      </c>
      <c r="C11" s="9" t="s">
        <v>59</v>
      </c>
      <c r="D11" s="57">
        <f t="shared" si="0"/>
        <v>1816881.3199999998</v>
      </c>
      <c r="E11" s="3">
        <v>0</v>
      </c>
      <c r="F11" s="3">
        <v>908440.32</v>
      </c>
      <c r="G11" s="3">
        <v>0</v>
      </c>
      <c r="H11" s="3">
        <v>908441</v>
      </c>
      <c r="I11" s="20" t="s">
        <v>21</v>
      </c>
    </row>
    <row r="12" spans="1:9" ht="22.5" customHeight="1">
      <c r="A12" s="24" t="s">
        <v>19</v>
      </c>
      <c r="B12" s="24" t="s">
        <v>20</v>
      </c>
      <c r="C12" s="18" t="s">
        <v>26</v>
      </c>
      <c r="D12" s="57">
        <f t="shared" si="0"/>
        <v>60000</v>
      </c>
      <c r="E12" s="19">
        <v>60000</v>
      </c>
      <c r="F12" s="19">
        <v>0</v>
      </c>
      <c r="G12" s="19">
        <v>0</v>
      </c>
      <c r="H12" s="19">
        <v>0</v>
      </c>
      <c r="I12" s="20" t="s">
        <v>21</v>
      </c>
    </row>
    <row r="13" spans="1:9" ht="22.5" customHeight="1">
      <c r="A13" s="24" t="s">
        <v>19</v>
      </c>
      <c r="B13" s="24" t="s">
        <v>20</v>
      </c>
      <c r="C13" s="18" t="s">
        <v>46</v>
      </c>
      <c r="D13" s="57">
        <f t="shared" si="0"/>
        <v>45000</v>
      </c>
      <c r="E13" s="19">
        <v>45000</v>
      </c>
      <c r="F13" s="19">
        <v>0</v>
      </c>
      <c r="G13" s="19">
        <v>0</v>
      </c>
      <c r="H13" s="19">
        <v>0</v>
      </c>
      <c r="I13" s="20" t="s">
        <v>21</v>
      </c>
    </row>
    <row r="14" spans="1:9" ht="42.75" customHeight="1">
      <c r="A14" s="24" t="s">
        <v>19</v>
      </c>
      <c r="B14" s="24" t="s">
        <v>20</v>
      </c>
      <c r="C14" s="18" t="s">
        <v>47</v>
      </c>
      <c r="D14" s="57">
        <f t="shared" si="0"/>
        <v>15067.15</v>
      </c>
      <c r="E14" s="19">
        <v>15067.15</v>
      </c>
      <c r="F14" s="19">
        <v>0</v>
      </c>
      <c r="G14" s="19">
        <v>0</v>
      </c>
      <c r="H14" s="19">
        <v>0</v>
      </c>
      <c r="I14" s="20" t="s">
        <v>21</v>
      </c>
    </row>
    <row r="15" spans="1:9" ht="29.25" customHeight="1">
      <c r="A15" s="24" t="s">
        <v>19</v>
      </c>
      <c r="B15" s="24" t="s">
        <v>20</v>
      </c>
      <c r="C15" s="18" t="s">
        <v>58</v>
      </c>
      <c r="D15" s="57">
        <f t="shared" si="0"/>
        <v>460000</v>
      </c>
      <c r="E15" s="19">
        <v>230000</v>
      </c>
      <c r="F15" s="19">
        <v>0</v>
      </c>
      <c r="G15" s="19">
        <v>230000</v>
      </c>
      <c r="H15" s="19">
        <v>0</v>
      </c>
      <c r="I15" s="20" t="s">
        <v>21</v>
      </c>
    </row>
    <row r="16" spans="1:9" ht="64.5" customHeight="1">
      <c r="A16" s="24" t="s">
        <v>19</v>
      </c>
      <c r="B16" s="24" t="s">
        <v>20</v>
      </c>
      <c r="C16" s="18" t="s">
        <v>60</v>
      </c>
      <c r="D16" s="57">
        <f t="shared" si="0"/>
        <v>40000</v>
      </c>
      <c r="E16" s="19">
        <v>40000</v>
      </c>
      <c r="F16" s="19">
        <v>0</v>
      </c>
      <c r="G16" s="19">
        <v>0</v>
      </c>
      <c r="H16" s="19">
        <v>0</v>
      </c>
      <c r="I16" s="20" t="s">
        <v>21</v>
      </c>
    </row>
    <row r="17" spans="1:12" s="12" customFormat="1" ht="24.75" customHeight="1">
      <c r="A17" s="24" t="s">
        <v>29</v>
      </c>
      <c r="B17" s="24" t="s">
        <v>30</v>
      </c>
      <c r="C17" s="18" t="s">
        <v>31</v>
      </c>
      <c r="D17" s="19">
        <f t="shared" si="0"/>
        <v>0</v>
      </c>
      <c r="E17" s="19">
        <v>0</v>
      </c>
      <c r="F17" s="19">
        <v>0</v>
      </c>
      <c r="G17" s="19">
        <v>0</v>
      </c>
      <c r="H17" s="19">
        <v>0</v>
      </c>
      <c r="I17" s="21" t="s">
        <v>32</v>
      </c>
      <c r="J17" s="15"/>
      <c r="K17" s="16"/>
      <c r="L17" s="17"/>
    </row>
    <row r="18" spans="1:12" s="12" customFormat="1" ht="20.25" customHeight="1">
      <c r="A18" s="24" t="s">
        <v>33</v>
      </c>
      <c r="B18" s="24" t="s">
        <v>34</v>
      </c>
      <c r="C18" s="18" t="s">
        <v>26</v>
      </c>
      <c r="D18" s="19">
        <f t="shared" si="0"/>
        <v>120000</v>
      </c>
      <c r="E18" s="19">
        <v>120000</v>
      </c>
      <c r="F18" s="19">
        <v>0</v>
      </c>
      <c r="G18" s="19">
        <v>0</v>
      </c>
      <c r="H18" s="19">
        <v>0</v>
      </c>
      <c r="I18" s="21" t="s">
        <v>32</v>
      </c>
      <c r="J18" s="15"/>
      <c r="K18" s="16"/>
      <c r="L18" s="17"/>
    </row>
    <row r="19" spans="1:12" s="12" customFormat="1" ht="52.5" customHeight="1">
      <c r="A19" s="58" t="s">
        <v>33</v>
      </c>
      <c r="B19" s="58" t="s">
        <v>34</v>
      </c>
      <c r="C19" s="18" t="s">
        <v>61</v>
      </c>
      <c r="D19" s="19">
        <f t="shared" si="0"/>
        <v>50000</v>
      </c>
      <c r="E19" s="19">
        <v>50000</v>
      </c>
      <c r="F19" s="19">
        <v>0</v>
      </c>
      <c r="G19" s="19">
        <v>0</v>
      </c>
      <c r="H19" s="19">
        <v>0</v>
      </c>
      <c r="I19" s="21" t="s">
        <v>32</v>
      </c>
      <c r="J19" s="15"/>
      <c r="K19" s="16"/>
      <c r="L19" s="17"/>
    </row>
    <row r="20" spans="1:12" s="12" customFormat="1" ht="23.25" customHeight="1">
      <c r="A20" s="58" t="s">
        <v>33</v>
      </c>
      <c r="B20" s="58" t="s">
        <v>34</v>
      </c>
      <c r="C20" s="62" t="s">
        <v>67</v>
      </c>
      <c r="D20" s="19">
        <f t="shared" si="0"/>
        <v>12000</v>
      </c>
      <c r="E20" s="22">
        <v>12000</v>
      </c>
      <c r="F20" s="22">
        <v>0</v>
      </c>
      <c r="G20" s="22">
        <v>0</v>
      </c>
      <c r="H20" s="22">
        <v>0</v>
      </c>
      <c r="I20" s="21" t="s">
        <v>32</v>
      </c>
      <c r="J20" s="15"/>
      <c r="K20" s="16"/>
      <c r="L20" s="17"/>
    </row>
    <row r="21" spans="1:12" s="12" customFormat="1" ht="57" customHeight="1">
      <c r="A21" s="24" t="s">
        <v>62</v>
      </c>
      <c r="B21" s="24" t="s">
        <v>63</v>
      </c>
      <c r="C21" s="61" t="s">
        <v>65</v>
      </c>
      <c r="D21" s="22">
        <f t="shared" si="0"/>
        <v>28000</v>
      </c>
      <c r="E21" s="22">
        <v>0</v>
      </c>
      <c r="F21" s="22">
        <v>0</v>
      </c>
      <c r="G21" s="22">
        <v>28000</v>
      </c>
      <c r="H21" s="22">
        <v>0</v>
      </c>
      <c r="I21" s="25" t="s">
        <v>64</v>
      </c>
      <c r="J21" s="15"/>
      <c r="K21" s="16"/>
      <c r="L21" s="17"/>
    </row>
    <row r="22" spans="1:12" s="12" customFormat="1" ht="20.25" customHeight="1">
      <c r="A22" s="55" t="s">
        <v>35</v>
      </c>
      <c r="B22" s="55" t="s">
        <v>36</v>
      </c>
      <c r="C22" s="59" t="s">
        <v>37</v>
      </c>
      <c r="D22" s="42">
        <f t="shared" si="0"/>
        <v>11563.23</v>
      </c>
      <c r="E22" s="42">
        <v>11563.23</v>
      </c>
      <c r="F22" s="42">
        <v>0</v>
      </c>
      <c r="G22" s="42">
        <v>0</v>
      </c>
      <c r="H22" s="42">
        <v>0</v>
      </c>
      <c r="I22" s="60" t="s">
        <v>38</v>
      </c>
      <c r="J22" s="15"/>
      <c r="K22" s="16"/>
      <c r="L22" s="17"/>
    </row>
    <row r="23" spans="1:12" s="12" customFormat="1" ht="22.5" customHeight="1">
      <c r="A23" s="23" t="s">
        <v>35</v>
      </c>
      <c r="B23" s="23" t="s">
        <v>36</v>
      </c>
      <c r="C23" s="18" t="s">
        <v>37</v>
      </c>
      <c r="D23" s="19">
        <f>SUM(E23:H23)</f>
        <v>14000</v>
      </c>
      <c r="E23" s="19">
        <v>14000</v>
      </c>
      <c r="F23" s="19">
        <v>0</v>
      </c>
      <c r="G23" s="19">
        <v>0</v>
      </c>
      <c r="H23" s="19">
        <v>0</v>
      </c>
      <c r="I23" s="39" t="s">
        <v>49</v>
      </c>
      <c r="J23" s="15"/>
      <c r="K23" s="16"/>
      <c r="L23" s="17"/>
    </row>
    <row r="24" spans="1:12" s="12" customFormat="1" ht="26.25" customHeight="1">
      <c r="A24" s="24" t="s">
        <v>35</v>
      </c>
      <c r="B24" s="24" t="s">
        <v>36</v>
      </c>
      <c r="C24" s="45" t="s">
        <v>44</v>
      </c>
      <c r="D24" s="19">
        <f t="shared" si="0"/>
        <v>5234484</v>
      </c>
      <c r="E24" s="22">
        <v>1005824</v>
      </c>
      <c r="F24" s="22">
        <v>0</v>
      </c>
      <c r="G24" s="22">
        <v>0</v>
      </c>
      <c r="H24" s="22">
        <v>4228660</v>
      </c>
      <c r="I24" s="21" t="s">
        <v>32</v>
      </c>
      <c r="J24" s="15"/>
      <c r="K24" s="16"/>
      <c r="L24" s="17"/>
    </row>
    <row r="25" spans="1:12" s="12" customFormat="1" ht="26.25" customHeight="1">
      <c r="A25" s="24" t="s">
        <v>50</v>
      </c>
      <c r="B25" s="24" t="s">
        <v>51</v>
      </c>
      <c r="C25" s="48" t="s">
        <v>52</v>
      </c>
      <c r="D25" s="19">
        <f t="shared" si="0"/>
        <v>111650.5</v>
      </c>
      <c r="E25" s="22">
        <v>111650.5</v>
      </c>
      <c r="F25" s="22">
        <v>0</v>
      </c>
      <c r="G25" s="22">
        <v>0</v>
      </c>
      <c r="H25" s="22">
        <v>0</v>
      </c>
      <c r="I25" s="25" t="s">
        <v>53</v>
      </c>
      <c r="J25" s="15"/>
      <c r="K25" s="16"/>
      <c r="L25" s="17"/>
    </row>
    <row r="26" spans="1:12" s="12" customFormat="1" ht="22.5" customHeight="1">
      <c r="A26" s="24" t="s">
        <v>39</v>
      </c>
      <c r="B26" s="24" t="s">
        <v>40</v>
      </c>
      <c r="C26" s="41" t="s">
        <v>54</v>
      </c>
      <c r="D26" s="22">
        <f t="shared" si="0"/>
        <v>630000</v>
      </c>
      <c r="E26" s="22">
        <v>630000</v>
      </c>
      <c r="F26" s="22">
        <v>0</v>
      </c>
      <c r="G26" s="22">
        <v>0</v>
      </c>
      <c r="H26" s="22">
        <v>0</v>
      </c>
      <c r="I26" s="25" t="s">
        <v>32</v>
      </c>
      <c r="J26" s="15"/>
      <c r="K26" s="16"/>
      <c r="L26" s="17"/>
    </row>
    <row r="27" spans="1:9" s="13" customFormat="1" ht="28.5" customHeight="1">
      <c r="A27" s="40" t="s">
        <v>39</v>
      </c>
      <c r="B27" s="49" t="s">
        <v>40</v>
      </c>
      <c r="C27" s="50" t="s">
        <v>41</v>
      </c>
      <c r="D27" s="42">
        <f t="shared" si="0"/>
        <v>95000</v>
      </c>
      <c r="E27" s="43">
        <v>95000</v>
      </c>
      <c r="F27" s="43">
        <v>0</v>
      </c>
      <c r="G27" s="43">
        <v>0</v>
      </c>
      <c r="H27" s="43">
        <v>0</v>
      </c>
      <c r="I27" s="44" t="s">
        <v>42</v>
      </c>
    </row>
    <row r="28" spans="1:9" s="13" customFormat="1" ht="28.5" customHeight="1">
      <c r="A28" s="24" t="s">
        <v>39</v>
      </c>
      <c r="B28" s="51" t="s">
        <v>55</v>
      </c>
      <c r="C28" s="52" t="s">
        <v>56</v>
      </c>
      <c r="D28" s="22">
        <f t="shared" si="0"/>
        <v>214088</v>
      </c>
      <c r="E28" s="22">
        <v>214088</v>
      </c>
      <c r="F28" s="22">
        <v>0</v>
      </c>
      <c r="G28" s="22">
        <v>0</v>
      </c>
      <c r="H28" s="22">
        <v>0</v>
      </c>
      <c r="I28" s="20" t="s">
        <v>21</v>
      </c>
    </row>
    <row r="29" spans="1:9" s="13" customFormat="1" ht="18.75" customHeight="1">
      <c r="A29" s="24" t="s">
        <v>39</v>
      </c>
      <c r="B29" s="51" t="s">
        <v>55</v>
      </c>
      <c r="C29" s="52" t="s">
        <v>57</v>
      </c>
      <c r="D29" s="22">
        <f t="shared" si="0"/>
        <v>85912</v>
      </c>
      <c r="E29" s="22">
        <v>85912</v>
      </c>
      <c r="F29" s="22">
        <v>0</v>
      </c>
      <c r="G29" s="22">
        <v>0</v>
      </c>
      <c r="H29" s="43">
        <v>0</v>
      </c>
      <c r="I29" s="20" t="s">
        <v>21</v>
      </c>
    </row>
    <row r="30" spans="3:9" ht="16.5" customHeight="1">
      <c r="C30" s="53" t="s">
        <v>22</v>
      </c>
      <c r="D30" s="54">
        <f>SUM(D9:D29)</f>
        <v>19758719.19</v>
      </c>
      <c r="E30" s="54">
        <f>SUM(E9:E29)</f>
        <v>4306082.1899999995</v>
      </c>
      <c r="F30" s="54">
        <f>SUM(F9:F29)</f>
        <v>4600000</v>
      </c>
      <c r="G30" s="54">
        <f>SUM(G9:G29)</f>
        <v>358000</v>
      </c>
      <c r="H30" s="56">
        <f>SUM(H9:H29)</f>
        <v>10494637</v>
      </c>
      <c r="I30" s="33" t="s">
        <v>24</v>
      </c>
    </row>
    <row r="31" ht="7.5" customHeight="1"/>
    <row r="32" spans="7:9" ht="16.5" customHeight="1">
      <c r="G32" s="37" t="s">
        <v>23</v>
      </c>
      <c r="H32" s="37"/>
      <c r="I32" s="37"/>
    </row>
    <row r="33" spans="7:9" ht="23.25" customHeight="1">
      <c r="G33" s="12" t="s">
        <v>45</v>
      </c>
      <c r="H33" s="66"/>
      <c r="I33" s="66"/>
    </row>
    <row r="34" spans="3:4" ht="15.75" customHeight="1">
      <c r="C34" s="34"/>
      <c r="D34" s="34"/>
    </row>
    <row r="35" spans="3:9" ht="0.75" customHeight="1">
      <c r="C35" s="35"/>
      <c r="D35" s="35"/>
      <c r="E35" s="4"/>
      <c r="F35" s="4"/>
      <c r="H35" s="4"/>
      <c r="I35" s="47"/>
    </row>
    <row r="36" spans="3:8" ht="17.25" customHeight="1" hidden="1">
      <c r="C36" s="36"/>
      <c r="D36" s="36"/>
      <c r="E36" s="67"/>
      <c r="F36" s="67"/>
      <c r="H36" s="5"/>
    </row>
    <row r="37" spans="3:5" ht="17.25" customHeight="1" hidden="1">
      <c r="C37" s="36"/>
      <c r="D37" s="36"/>
      <c r="E37" s="6"/>
    </row>
    <row r="38" spans="3:4" ht="17.25" customHeight="1" hidden="1">
      <c r="C38" s="36"/>
      <c r="D38" s="36"/>
    </row>
    <row r="39" spans="3:4" ht="17.25" customHeight="1" hidden="1">
      <c r="C39" s="36"/>
      <c r="D39" s="36"/>
    </row>
    <row r="40" ht="17.25" customHeight="1"/>
    <row r="41" ht="16.5" customHeight="1">
      <c r="C41" s="7"/>
    </row>
    <row r="42" ht="23.25" customHeight="1">
      <c r="C42" s="8"/>
    </row>
    <row r="43" ht="38.25" customHeight="1"/>
    <row r="44" ht="16.5" customHeight="1"/>
    <row r="45" ht="22.5" customHeight="1"/>
    <row r="46" ht="27" customHeight="1"/>
    <row r="47" ht="23.25" customHeight="1"/>
    <row r="48" ht="37.5" customHeight="1"/>
    <row r="49" ht="27" customHeight="1"/>
    <row r="50" ht="34.5" customHeight="1"/>
    <row r="51" ht="23.25" customHeight="1"/>
    <row r="52" ht="40.5" customHeight="1"/>
    <row r="53" ht="40.5" customHeight="1"/>
    <row r="54" ht="16.5" customHeight="1"/>
    <row r="55" ht="16.5" customHeight="1"/>
    <row r="56" ht="24.75" customHeight="1"/>
    <row r="57" ht="25.5" customHeight="1"/>
    <row r="58" ht="22.5" customHeight="1"/>
    <row r="59" ht="27" customHeight="1"/>
    <row r="60" ht="40.5" customHeight="1"/>
    <row r="61" ht="27" customHeight="1"/>
    <row r="62" ht="36" customHeight="1"/>
    <row r="63" ht="26.25" customHeight="1"/>
    <row r="64" ht="16.5" customHeight="1"/>
    <row r="65" ht="16.5" customHeight="1"/>
    <row r="66" ht="24" customHeight="1"/>
    <row r="67" ht="26.25" customHeight="1"/>
    <row r="68" ht="16.5" customHeight="1"/>
    <row r="69" ht="28.5" customHeight="1"/>
    <row r="70" ht="24" customHeight="1"/>
    <row r="71" ht="5.25" customHeight="1"/>
    <row r="72" ht="16.5" customHeight="1"/>
    <row r="73" ht="5.25" customHeight="1"/>
    <row r="74" ht="4.5" customHeight="1"/>
    <row r="75" ht="12.75" customHeight="1"/>
    <row r="76" ht="3.75" customHeight="1"/>
    <row r="77" ht="15.75" customHeight="1"/>
    <row r="79" ht="4.5" customHeight="1"/>
    <row r="81" ht="15" customHeight="1"/>
    <row r="82" ht="14.25" customHeight="1"/>
    <row r="83" ht="14.25" customHeight="1"/>
    <row r="84" ht="12.75" customHeight="1"/>
  </sheetData>
  <sheetProtection/>
  <mergeCells count="9">
    <mergeCell ref="A5:A7"/>
    <mergeCell ref="B5:B7"/>
    <mergeCell ref="C5:C7"/>
    <mergeCell ref="D5:H5"/>
    <mergeCell ref="H33:I33"/>
    <mergeCell ref="E36:F36"/>
    <mergeCell ref="I5:I7"/>
    <mergeCell ref="D6:D7"/>
    <mergeCell ref="E6:H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2011-10-27T07:55:34Z</cp:lastPrinted>
  <dcterms:created xsi:type="dcterms:W3CDTF">1997-02-26T13:46:56Z</dcterms:created>
  <dcterms:modified xsi:type="dcterms:W3CDTF">2011-10-27T07:55:38Z</dcterms:modified>
  <cp:category/>
  <cp:version/>
  <cp:contentType/>
  <cp:contentStatus/>
</cp:coreProperties>
</file>