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<sst xmlns="http://schemas.openxmlformats.org/spreadsheetml/2006/main" count="263" uniqueCount="175">
  <si>
    <t>Załącznik nr 6A</t>
  </si>
  <si>
    <t>Wykaz budynków i budowli do ubezpieczenia od ognia i innych żywiołów</t>
  </si>
  <si>
    <t>Zespół Szkół nr 1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</si>
  <si>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</si>
  <si>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</si>
  <si>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</si>
  <si>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</si>
  <si>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</si>
  <si>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</si>
  <si>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</si>
  <si>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Z. Morawskiej 29</t>
  </si>
  <si>
    <t>2.</t>
  </si>
  <si>
    <t>Zabezpieczenia przeciwpożarowe zgodne z przepisami</t>
  </si>
  <si>
    <t>3.</t>
  </si>
  <si>
    <t>Warsztaty, 06-500 Mława, ul. Z. Morawskiej 29</t>
  </si>
  <si>
    <t>4.</t>
  </si>
  <si>
    <t>Garaże Warsztatów, 06-500 Mława, ul. Z. Morawskiej 29</t>
  </si>
  <si>
    <t>245m²</t>
  </si>
  <si>
    <t>5.</t>
  </si>
  <si>
    <t xml:space="preserve">Garaże, 06-500 Mława, ul. Z. Morawskiej 29                    </t>
  </si>
  <si>
    <t>116m²</t>
  </si>
  <si>
    <t>6.</t>
  </si>
  <si>
    <t>Suszarnia, 06-500 Mława, ul. Z. Morawskiej 29</t>
  </si>
  <si>
    <t>84m²</t>
  </si>
  <si>
    <t>7.</t>
  </si>
  <si>
    <t>Razem:</t>
  </si>
  <si>
    <t>Inne lokalizacje (oprócz ww. budynków) w których znajduje się ubezpieczane mienie: Brak</t>
  </si>
  <si>
    <t>Liczba pracowników w jednostce:</t>
  </si>
  <si>
    <t>Załącznik nr 6B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</si>
  <si>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</si>
  <si>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</si>
  <si>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</si>
  <si>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</si>
  <si>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</si>
  <si>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</si>
  <si>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</si>
  <si>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</si>
  <si>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</si>
  <si>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</si>
  <si>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</si>
  <si>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</si>
  <si>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</si>
  <si>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</si>
  <si>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</t>
  </si>
  <si>
    <t>8.</t>
  </si>
  <si>
    <t>9.</t>
  </si>
  <si>
    <t>10.</t>
  </si>
  <si>
    <t>11.</t>
  </si>
  <si>
    <t>Załącznik nr 6C'</t>
  </si>
  <si>
    <t>Wykaz przenośnego sprzętu elektronicznego</t>
  </si>
  <si>
    <t>Za sprzęt elektroniczny przenośny przyjmuje się komputery (laptopy), kamery video itp. sprzęt</t>
  </si>
  <si>
    <t>.</t>
  </si>
  <si>
    <t xml:space="preserve">Załącznik nr 6D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</si>
  <si>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</si>
  <si>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</si>
  <si>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</si>
  <si>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</si>
  <si>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</si>
  <si>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</si>
  <si>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</si>
  <si>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</si>
  <si>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</si>
  <si>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</si>
  <si>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brutto</t>
  </si>
  <si>
    <t>Okres ub. OC i NW</t>
  </si>
  <si>
    <t>Okres ub. AC i KR</t>
  </si>
  <si>
    <t>od</t>
  </si>
  <si>
    <t>do</t>
  </si>
  <si>
    <t>CAM 8048</t>
  </si>
  <si>
    <t>ŻUK</t>
  </si>
  <si>
    <t>A075 D</t>
  </si>
  <si>
    <t>ciężarowo-osobowy</t>
  </si>
  <si>
    <t>SUL00721DP057052</t>
  </si>
  <si>
    <t>9/950</t>
  </si>
  <si>
    <t xml:space="preserve"> -</t>
  </si>
  <si>
    <t>Strzelnica, 06-500 Mława, ul. Z. Morawskiej 29</t>
  </si>
  <si>
    <t>Zabezpieczenia przeciwpożarowe zgodne z przepisami, kraty w oknach, wzmocnione drzwi - 2 zamki i kraty</t>
  </si>
  <si>
    <t>ul. Z. Morawskiej 29, 06 - 500 Mława</t>
  </si>
  <si>
    <t>Okres ubezpieczenia od 01.01.2014</t>
  </si>
  <si>
    <t xml:space="preserve">nie starszy niż 5 letni (wyprodukowany w roku 2009 i latach następnych) </t>
  </si>
  <si>
    <t>01-01-2014</t>
  </si>
  <si>
    <t>2.826m²</t>
  </si>
  <si>
    <t>575m²</t>
  </si>
  <si>
    <t>1.255 m²</t>
  </si>
  <si>
    <t>95.000</t>
  </si>
  <si>
    <t>19.11.1993r.</t>
  </si>
  <si>
    <t>31-12-2016</t>
  </si>
  <si>
    <t>WML Y809</t>
  </si>
  <si>
    <t>osobowy</t>
  </si>
  <si>
    <t>WV2ZZZ7HZ6X014645</t>
  </si>
  <si>
    <t>2009r.</t>
  </si>
  <si>
    <t>2013r.</t>
  </si>
  <si>
    <t>2012r.</t>
  </si>
  <si>
    <t>KomputerJ.C PDC 265/1GB/320GB – 1 szt.</t>
  </si>
  <si>
    <t>-monitor NEC ,,17’’=1 szt.</t>
  </si>
  <si>
    <t>- drukarka HP 1006-1 szt.</t>
  </si>
  <si>
    <t>- projektor Epson- 1 szt.</t>
  </si>
  <si>
    <t>2010r.</t>
  </si>
  <si>
    <t>Zestaw komputerowy Intel Pentium Dual Core G540G540 2,5Ghz LGA1155 – 1 szt.</t>
  </si>
  <si>
    <t>- Projektor BENQ mx501 – 1 szt.</t>
  </si>
  <si>
    <t>-urządzenie wielofunkcyjne -1szt.</t>
  </si>
  <si>
    <t>2011r.</t>
  </si>
  <si>
    <t>Projektor BENQ m 501 DLP– 1 szt.</t>
  </si>
  <si>
    <t>Projektor BENX Mx501 – 1 szt.</t>
  </si>
  <si>
    <t>Projektor BENQ HS502 – 1szt.</t>
  </si>
  <si>
    <t>- drukarka JET P1102 – 1 szt.</t>
  </si>
  <si>
    <t>Projektor BENQ s/N –PDD – 1 szt.</t>
  </si>
  <si>
    <t>-zestaw komputerowyCeleronCPUG540/2,5GH/</t>
  </si>
  <si>
    <t>Projektor BENQ MX717DLP – 1 szt.</t>
  </si>
  <si>
    <t>Projektor BENQ MS5502 -1szt</t>
  </si>
  <si>
    <t>Projektor BENQ MS502-1szt.</t>
  </si>
  <si>
    <t>-urządzenie wielofunkcyjne – 1szt.</t>
  </si>
  <si>
    <t>12.</t>
  </si>
  <si>
    <t>13.</t>
  </si>
  <si>
    <t>-drukarka Lser Jet P1102 VNF7Q03616-1szt.</t>
  </si>
  <si>
    <t>14.</t>
  </si>
  <si>
    <t>Zestaw komputerowy NrS/NO:31NDJxCB948-1szt.</t>
  </si>
  <si>
    <t>15.</t>
  </si>
  <si>
    <t>Zestaw komputerowy –CZC3076VHH-1szt.</t>
  </si>
  <si>
    <t>-kopiarka RICOHM100-1szt.</t>
  </si>
  <si>
    <t>5.551,00zł</t>
  </si>
  <si>
    <t>16.</t>
  </si>
  <si>
    <t>Mikrokomputery DUAL-CORE E5200 2,5GZ/2M-12sztuk</t>
  </si>
  <si>
    <t>-wideoprojektor  EPSON -1szt.</t>
  </si>
  <si>
    <t>17.</t>
  </si>
  <si>
    <t>Komputer LAPTOP HP550 -1 szt.</t>
  </si>
  <si>
    <t>- Projektor BENQ MS502 SVGA SN:PDW8D01399000-1 szt.</t>
  </si>
  <si>
    <t>18.</t>
  </si>
  <si>
    <t>Drukarka HPLaserJet 1018-1szt.</t>
  </si>
  <si>
    <t>-zestaw komputerowy S/NO308NDWE1G073-1szt.</t>
  </si>
  <si>
    <t>19.</t>
  </si>
  <si>
    <t>Komputer Notebook HP 550 – 1 szt.</t>
  </si>
  <si>
    <t>-zestaw komputerowy S/N0308NDQA1G060-1szt.</t>
  </si>
  <si>
    <t>20.</t>
  </si>
  <si>
    <t>Mikrokomputery –PROCESOR P DUAL-CORE E5200 -12szt.</t>
  </si>
  <si>
    <t>- wideoprojektor L5KF895039L-1 szt.</t>
  </si>
  <si>
    <t>21.</t>
  </si>
  <si>
    <t>Projektor Epson L5KF971094L-1 szt.</t>
  </si>
  <si>
    <t>-JCPD-C 2,40Hz/2GBiG31/160GB/XPP-3szt.</t>
  </si>
  <si>
    <t>-monitor LG,,17’’LCD FLATRON L1734S-BN-3 szt.</t>
  </si>
  <si>
    <t>-JC PD-C 2,93 GHz/2GB/iG41/500GB/XPP- 2szt.</t>
  </si>
  <si>
    <t>-monitor LG,,19’’LCD FLATRON L1942S-SF – 2szt.</t>
  </si>
  <si>
    <t>900,00z</t>
  </si>
  <si>
    <t>22.</t>
  </si>
  <si>
    <t>Projektor BENQ MS 502 SVGA  SN:PDW8D01465000– 1 szt.</t>
  </si>
  <si>
    <t>23.</t>
  </si>
  <si>
    <t xml:space="preserve">Projektor BENQ MS 502 SVGA SN:PDW8D01428000 – 1 szt. </t>
  </si>
  <si>
    <t>02.11.2005</t>
  </si>
  <si>
    <t>Transporter WALDI bus</t>
  </si>
  <si>
    <t xml:space="preserve">Volkswagen </t>
  </si>
  <si>
    <t>(posiadacz pojazdu)</t>
  </si>
  <si>
    <t>UWAGA: właścielem pojazdu Lp. 2 - jest Starostwo Powiatowe w Mławie, ul. Reymonta 6, 06 - 500 Mława</t>
  </si>
  <si>
    <t>Materiał budowy ścian, więźby dachowej i pokrycia dachu</t>
  </si>
  <si>
    <t>Aparat fotograficzny OLLYMPUS JKE288329 – 1szt.</t>
  </si>
  <si>
    <t>NotebookHP550HOME -1szt.</t>
  </si>
  <si>
    <t>Komputer Notebook HP550-1 szt.</t>
  </si>
  <si>
    <t>Komputer Notebook HP SCNU9123MPS-1 szt.</t>
  </si>
  <si>
    <t>Komputer laptop ASUSK50J-1szt.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</si>
  <si>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</si>
  <si>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</si>
  <si>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</si>
  <si>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</si>
  <si>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</si>
  <si>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</si>
  <si>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</si>
  <si>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</si>
  <si>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</si>
  <si>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</si>
  <si>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</si>
  <si>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</si>
  <si>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</si>
  <si>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budynek murowany ,stropodach wentylowany pokryty blachą 1/3 dachu pokrtyta papą.</t>
  </si>
  <si>
    <r>
      <rPr>
        <sz val="9"/>
        <rFont val="Arial"/>
        <family val="2"/>
      </rPr>
      <t>Budynek murowany, stropodach pokryty blach</t>
    </r>
    <r>
      <rPr>
        <sz val="10"/>
        <rFont val="Arial"/>
        <family val="2"/>
      </rPr>
      <t>ą.</t>
    </r>
  </si>
  <si>
    <t>Budynek murowany, stropodach pokyty papą.</t>
  </si>
  <si>
    <t>Budynek murowany, stropodach pokryty papą.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</si>
</sst>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  <numFmt numFmtId="167" formatCode="\ #,##0.00&quot; zł &quot;;\-#,##0.00&quot; zł &quot;;&quot; -&quot;#&quot; zł &quot;;@\ "/>
    <numFmt numFmtId="168" formatCode="#,##0.00&quot; zł&quot;;[Red]\-#,##0.00&quot; zł&quot;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\ &quot;zł&quot;"/>
    <numFmt numFmtId="175" formatCode="#,##0.00\ &quot;zł&quot;"/>
  </numFmts>
  <fonts count="4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169" fontId="10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5" fontId="0" fillId="0" borderId="14" xfId="0" applyNumberFormat="1" applyFont="1" applyBorder="1" applyAlignment="1">
      <alignment horizontal="right" vertical="center" wrapText="1"/>
    </xf>
    <xf numFmtId="175" fontId="1" fillId="0" borderId="14" xfId="0" applyNumberFormat="1" applyFont="1" applyBorder="1" applyAlignment="1">
      <alignment horizontal="right" vertical="center"/>
    </xf>
    <xf numFmtId="175" fontId="1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175" fontId="0" fillId="0" borderId="14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right" vertical="center" wrapText="1"/>
    </xf>
    <xf numFmtId="174" fontId="10" fillId="0" borderId="12" xfId="0" applyNumberFormat="1" applyFont="1" applyFill="1" applyBorder="1" applyAlignment="1">
      <alignment horizontal="right" vertical="center" wrapText="1"/>
    </xf>
    <xf numFmtId="175" fontId="13" fillId="0" borderId="14" xfId="0" applyNumberFormat="1" applyFont="1" applyBorder="1" applyAlignment="1">
      <alignment horizontal="left" vertical="center" wrapText="1"/>
    </xf>
    <xf numFmtId="175" fontId="0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175" fontId="0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7.140625" style="0" customWidth="1"/>
    <col min="4" max="4" width="8.00390625" style="0" customWidth="1"/>
    <col min="5" max="5" width="20.28125" style="0" customWidth="1"/>
    <col min="6" max="6" width="24.57421875" style="0" customWidth="1"/>
    <col min="7" max="7" width="32.28125" style="0" customWidth="1"/>
  </cols>
  <sheetData>
    <row r="1" spans="1:7" ht="12.75">
      <c r="A1" t="s">
        <v>78</v>
      </c>
      <c r="B1" s="1"/>
      <c r="G1" s="2" t="s">
        <v>0</v>
      </c>
    </row>
    <row r="3" spans="1:7" ht="18">
      <c r="A3" s="57" t="s">
        <v>1</v>
      </c>
      <c r="B3" s="57"/>
      <c r="C3" s="57"/>
      <c r="D3" s="57"/>
      <c r="E3" s="57"/>
      <c r="F3" s="57"/>
      <c r="G3" s="57"/>
    </row>
    <row r="4" spans="1:7" ht="18">
      <c r="A4" s="57" t="s">
        <v>2</v>
      </c>
      <c r="B4" s="57"/>
      <c r="C4" s="57"/>
      <c r="D4" s="57"/>
      <c r="E4" s="57"/>
      <c r="F4" s="57"/>
      <c r="G4" s="57"/>
    </row>
    <row r="5" spans="1:7" ht="18">
      <c r="A5" s="57" t="s">
        <v>77</v>
      </c>
      <c r="B5" s="57"/>
      <c r="C5" s="57"/>
      <c r="D5" s="57"/>
      <c r="E5" s="57"/>
      <c r="F5" s="57"/>
      <c r="G5" s="57"/>
    </row>
    <row r="8" spans="1:7" ht="38.25">
      <c r="A8" s="35" t="s">
        <v>3</v>
      </c>
      <c r="B8" s="35" t="s">
        <v>4</v>
      </c>
      <c r="C8" s="35" t="s">
        <v>5</v>
      </c>
      <c r="D8" s="35" t="s">
        <v>6</v>
      </c>
      <c r="E8" s="35" t="s">
        <v>7</v>
      </c>
      <c r="F8" s="35" t="s">
        <v>152</v>
      </c>
      <c r="G8" s="35" t="s">
        <v>8</v>
      </c>
    </row>
    <row r="9" spans="1:7" ht="48.75" customHeight="1">
      <c r="A9" s="36" t="s">
        <v>9</v>
      </c>
      <c r="B9" s="37" t="s">
        <v>10</v>
      </c>
      <c r="C9" s="38">
        <v>1963</v>
      </c>
      <c r="D9" s="38" t="s">
        <v>81</v>
      </c>
      <c r="E9" s="39">
        <v>7065000</v>
      </c>
      <c r="F9" s="55" t="s">
        <v>171</v>
      </c>
      <c r="G9" s="37" t="s">
        <v>76</v>
      </c>
    </row>
    <row r="10" spans="1:7" ht="25.5">
      <c r="A10" s="36" t="s">
        <v>11</v>
      </c>
      <c r="B10" s="37" t="s">
        <v>14</v>
      </c>
      <c r="C10" s="38">
        <v>1964</v>
      </c>
      <c r="D10" s="38" t="s">
        <v>82</v>
      </c>
      <c r="E10" s="39">
        <v>1150000</v>
      </c>
      <c r="F10" s="56" t="s">
        <v>172</v>
      </c>
      <c r="G10" s="37" t="s">
        <v>12</v>
      </c>
    </row>
    <row r="11" spans="1:7" ht="25.5">
      <c r="A11" s="36" t="s">
        <v>13</v>
      </c>
      <c r="B11" s="37" t="s">
        <v>16</v>
      </c>
      <c r="C11" s="38">
        <v>1987</v>
      </c>
      <c r="D11" s="38" t="s">
        <v>17</v>
      </c>
      <c r="E11" s="39">
        <v>367500</v>
      </c>
      <c r="F11" s="55" t="s">
        <v>173</v>
      </c>
      <c r="G11" s="37" t="s">
        <v>12</v>
      </c>
    </row>
    <row r="12" spans="1:7" ht="25.5">
      <c r="A12" s="36" t="s">
        <v>15</v>
      </c>
      <c r="B12" s="37" t="s">
        <v>19</v>
      </c>
      <c r="C12" s="38">
        <v>1988</v>
      </c>
      <c r="D12" s="38" t="s">
        <v>20</v>
      </c>
      <c r="E12" s="39">
        <v>174000</v>
      </c>
      <c r="F12" s="55" t="s">
        <v>174</v>
      </c>
      <c r="G12" s="37" t="s">
        <v>12</v>
      </c>
    </row>
    <row r="13" spans="1:7" ht="25.5">
      <c r="A13" s="36" t="s">
        <v>18</v>
      </c>
      <c r="B13" s="37" t="s">
        <v>22</v>
      </c>
      <c r="C13" s="38">
        <v>1987</v>
      </c>
      <c r="D13" s="38" t="s">
        <v>23</v>
      </c>
      <c r="E13" s="39">
        <v>126000</v>
      </c>
      <c r="F13" s="55" t="s">
        <v>174</v>
      </c>
      <c r="G13" s="37" t="s">
        <v>12</v>
      </c>
    </row>
    <row r="14" spans="1:7" ht="44.25" customHeight="1">
      <c r="A14" s="36" t="s">
        <v>21</v>
      </c>
      <c r="B14" s="37" t="s">
        <v>75</v>
      </c>
      <c r="C14" s="38">
        <v>1989</v>
      </c>
      <c r="D14" s="38" t="s">
        <v>83</v>
      </c>
      <c r="E14" s="39">
        <v>1882500</v>
      </c>
      <c r="F14" s="55" t="s">
        <v>174</v>
      </c>
      <c r="G14" s="37" t="s">
        <v>76</v>
      </c>
    </row>
    <row r="15" spans="1:7" ht="15">
      <c r="A15" s="20"/>
      <c r="B15" s="20"/>
      <c r="C15" s="20"/>
      <c r="D15" s="21" t="s">
        <v>25</v>
      </c>
      <c r="E15" s="40">
        <f>SUM(E9:E14)</f>
        <v>10765000</v>
      </c>
      <c r="F15" s="41"/>
      <c r="G15" s="20"/>
    </row>
    <row r="16" spans="5:6" ht="12.75">
      <c r="E16" s="5"/>
      <c r="F16" s="5"/>
    </row>
    <row r="17" spans="1:2" ht="12.75">
      <c r="A17" s="6" t="s">
        <v>26</v>
      </c>
      <c r="B17" s="6"/>
    </row>
    <row r="18" spans="1:2" ht="12.75">
      <c r="A18" s="6"/>
      <c r="B18" s="6"/>
    </row>
    <row r="19" spans="1:7" ht="12.75">
      <c r="A19" s="58" t="s">
        <v>27</v>
      </c>
      <c r="B19" s="58"/>
      <c r="C19">
        <v>74</v>
      </c>
      <c r="G19" s="7"/>
    </row>
    <row r="22" ht="30" customHeight="1"/>
  </sheetData>
  <sheetProtection selectLockedCells="1" selectUnlockedCells="1"/>
  <mergeCells count="4">
    <mergeCell ref="A3:G3"/>
    <mergeCell ref="A4:G4"/>
    <mergeCell ref="A19:B19"/>
    <mergeCell ref="A5:G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78</v>
      </c>
      <c r="B1" s="2" t="s">
        <v>28</v>
      </c>
    </row>
    <row r="2" ht="12.75">
      <c r="B2" s="2"/>
    </row>
    <row r="4" spans="1:2" ht="15.75">
      <c r="A4" s="59" t="s">
        <v>29</v>
      </c>
      <c r="B4" s="59"/>
    </row>
    <row r="5" spans="1:6" ht="15.75">
      <c r="A5" s="59" t="s">
        <v>2</v>
      </c>
      <c r="B5" s="59"/>
      <c r="C5" s="19"/>
      <c r="D5" s="19"/>
      <c r="E5" s="19"/>
      <c r="F5" s="19"/>
    </row>
    <row r="6" spans="1:6" ht="15.75">
      <c r="A6" s="59" t="s">
        <v>77</v>
      </c>
      <c r="B6" s="59"/>
      <c r="C6" s="19"/>
      <c r="D6" s="19"/>
      <c r="E6" s="19"/>
      <c r="F6" s="19"/>
    </row>
    <row r="7" spans="1:2" ht="15.75">
      <c r="A7" s="8"/>
      <c r="B7" s="8"/>
    </row>
    <row r="8" spans="1:2" ht="15.75">
      <c r="A8" s="8"/>
      <c r="B8" s="8"/>
    </row>
    <row r="10" spans="1:3" ht="12.75" customHeight="1">
      <c r="A10" s="60" t="s">
        <v>30</v>
      </c>
      <c r="B10" s="61">
        <v>283883</v>
      </c>
      <c r="C10" s="22"/>
    </row>
    <row r="11" spans="1:3" ht="45" customHeight="1">
      <c r="A11" s="60"/>
      <c r="B11" s="61"/>
      <c r="C11" s="22"/>
    </row>
    <row r="12" spans="1:3" ht="15.75" customHeight="1">
      <c r="A12" s="42" t="s">
        <v>31</v>
      </c>
      <c r="B12" s="43">
        <v>42039</v>
      </c>
      <c r="C12" s="22"/>
    </row>
    <row r="13" spans="1:3" ht="15">
      <c r="A13" s="9" t="s">
        <v>25</v>
      </c>
      <c r="B13" s="44">
        <f>SUM(B10:B12)</f>
        <v>325922</v>
      </c>
      <c r="C13" s="22"/>
    </row>
    <row r="14" spans="1:2" ht="12.75">
      <c r="A14" s="6"/>
      <c r="B14" s="6"/>
    </row>
    <row r="15" spans="1:2" ht="12.75">
      <c r="A15" s="6"/>
      <c r="B15" s="6"/>
    </row>
    <row r="16" spans="1:2" ht="12.75">
      <c r="A16" s="6"/>
      <c r="B16" s="6"/>
    </row>
    <row r="17" spans="1:2" ht="38.25" customHeight="1">
      <c r="A17" s="10" t="s">
        <v>33</v>
      </c>
      <c r="B17" s="11" t="s">
        <v>34</v>
      </c>
    </row>
    <row r="18" spans="1:2" ht="27" customHeight="1">
      <c r="A18" s="12" t="s">
        <v>35</v>
      </c>
      <c r="B18" s="13" t="s">
        <v>32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4">
      <selection activeCell="G57" sqref="G57"/>
    </sheetView>
  </sheetViews>
  <sheetFormatPr defaultColWidth="9.140625" defaultRowHeight="12.75"/>
  <cols>
    <col min="1" max="1" width="5.00390625" style="0" customWidth="1"/>
    <col min="2" max="2" width="55.421875" style="0" customWidth="1"/>
    <col min="3" max="3" width="9.8515625" style="34" customWidth="1"/>
    <col min="4" max="4" width="14.00390625" style="0" customWidth="1"/>
  </cols>
  <sheetData>
    <row r="1" spans="1:4" ht="12.75">
      <c r="A1" t="s">
        <v>78</v>
      </c>
      <c r="D1" s="2" t="s">
        <v>36</v>
      </c>
    </row>
    <row r="2" ht="12.75">
      <c r="B2" s="2"/>
    </row>
    <row r="4" spans="1:4" ht="15.75">
      <c r="A4" s="59" t="s">
        <v>37</v>
      </c>
      <c r="B4" s="59"/>
      <c r="C4" s="59"/>
      <c r="D4" s="59"/>
    </row>
    <row r="5" spans="1:4" ht="15.75">
      <c r="A5" s="59" t="s">
        <v>38</v>
      </c>
      <c r="B5" s="59"/>
      <c r="C5" s="59"/>
      <c r="D5" s="59"/>
    </row>
    <row r="6" spans="1:4" ht="15.75">
      <c r="A6" s="59" t="s">
        <v>2</v>
      </c>
      <c r="B6" s="59"/>
      <c r="C6" s="59"/>
      <c r="D6" s="59"/>
    </row>
    <row r="7" spans="1:4" ht="15.75" customHeight="1">
      <c r="A7" s="59" t="s">
        <v>77</v>
      </c>
      <c r="B7" s="59"/>
      <c r="C7" s="59"/>
      <c r="D7" s="59"/>
    </row>
    <row r="8" spans="1:4" ht="15.75">
      <c r="A8" s="8"/>
      <c r="B8" s="8"/>
      <c r="C8" s="8"/>
      <c r="D8" s="8"/>
    </row>
    <row r="9" spans="1:4" ht="15.75" customHeight="1">
      <c r="A9" s="58" t="s">
        <v>39</v>
      </c>
      <c r="B9" s="58"/>
      <c r="C9" s="58"/>
      <c r="D9" s="58"/>
    </row>
    <row r="10" spans="1:4" ht="12.75" customHeight="1">
      <c r="A10" s="58" t="s">
        <v>79</v>
      </c>
      <c r="B10" s="58"/>
      <c r="C10" s="58"/>
      <c r="D10" s="58"/>
    </row>
    <row r="11" spans="1:4" ht="12.75">
      <c r="A11" s="45"/>
      <c r="B11" s="45"/>
      <c r="C11" s="45"/>
      <c r="D11" s="45"/>
    </row>
    <row r="12" spans="1:4" ht="33.75" customHeight="1">
      <c r="A12" s="46" t="s">
        <v>40</v>
      </c>
      <c r="B12" s="46" t="s">
        <v>41</v>
      </c>
      <c r="C12" s="47" t="s">
        <v>42</v>
      </c>
      <c r="D12" s="47" t="s">
        <v>43</v>
      </c>
    </row>
    <row r="13" spans="1:4" ht="12.75">
      <c r="A13" s="51" t="s">
        <v>9</v>
      </c>
      <c r="B13" s="37" t="s">
        <v>93</v>
      </c>
      <c r="C13" s="38" t="s">
        <v>97</v>
      </c>
      <c r="D13" s="39">
        <v>1290</v>
      </c>
    </row>
    <row r="14" spans="1:4" ht="12.75">
      <c r="A14" s="51" t="s">
        <v>11</v>
      </c>
      <c r="B14" s="37" t="s">
        <v>94</v>
      </c>
      <c r="C14" s="38" t="s">
        <v>97</v>
      </c>
      <c r="D14" s="39">
        <v>460</v>
      </c>
    </row>
    <row r="15" spans="1:4" ht="12.75">
      <c r="A15" s="51" t="s">
        <v>13</v>
      </c>
      <c r="B15" s="37" t="s">
        <v>95</v>
      </c>
      <c r="C15" s="38" t="s">
        <v>97</v>
      </c>
      <c r="D15" s="39">
        <v>400</v>
      </c>
    </row>
    <row r="16" spans="1:4" ht="12.75">
      <c r="A16" s="51" t="s">
        <v>15</v>
      </c>
      <c r="B16" s="37" t="s">
        <v>96</v>
      </c>
      <c r="C16" s="38" t="s">
        <v>97</v>
      </c>
      <c r="D16" s="39">
        <v>1600</v>
      </c>
    </row>
    <row r="17" spans="1:4" ht="25.5">
      <c r="A17" s="51" t="s">
        <v>18</v>
      </c>
      <c r="B17" s="37" t="s">
        <v>98</v>
      </c>
      <c r="C17" s="38" t="s">
        <v>101</v>
      </c>
      <c r="D17" s="39">
        <v>1695</v>
      </c>
    </row>
    <row r="18" spans="1:4" ht="12.75">
      <c r="A18" s="51" t="s">
        <v>21</v>
      </c>
      <c r="B18" s="37" t="s">
        <v>99</v>
      </c>
      <c r="C18" s="38" t="s">
        <v>101</v>
      </c>
      <c r="D18" s="39">
        <v>1490</v>
      </c>
    </row>
    <row r="19" spans="1:4" ht="12.75">
      <c r="A19" s="51" t="s">
        <v>24</v>
      </c>
      <c r="B19" s="37" t="s">
        <v>100</v>
      </c>
      <c r="C19" s="38" t="s">
        <v>101</v>
      </c>
      <c r="D19" s="39">
        <v>234</v>
      </c>
    </row>
    <row r="20" spans="1:4" ht="12.75">
      <c r="A20" s="51" t="s">
        <v>44</v>
      </c>
      <c r="B20" s="37" t="s">
        <v>102</v>
      </c>
      <c r="C20" s="38" t="s">
        <v>101</v>
      </c>
      <c r="D20" s="39">
        <v>1490</v>
      </c>
    </row>
    <row r="21" spans="1:4" ht="25.5" customHeight="1">
      <c r="A21" s="51" t="s">
        <v>45</v>
      </c>
      <c r="B21" s="37" t="s">
        <v>103</v>
      </c>
      <c r="C21" s="38" t="s">
        <v>92</v>
      </c>
      <c r="D21" s="39">
        <v>1490</v>
      </c>
    </row>
    <row r="22" spans="1:4" ht="12.75">
      <c r="A22" s="51" t="s">
        <v>46</v>
      </c>
      <c r="B22" s="37" t="s">
        <v>104</v>
      </c>
      <c r="C22" s="38" t="s">
        <v>92</v>
      </c>
      <c r="D22" s="39">
        <v>1072</v>
      </c>
    </row>
    <row r="23" spans="1:4" ht="12.75">
      <c r="A23" s="51" t="s">
        <v>47</v>
      </c>
      <c r="B23" s="37" t="s">
        <v>105</v>
      </c>
      <c r="C23" s="38" t="s">
        <v>92</v>
      </c>
      <c r="D23" s="39">
        <v>342</v>
      </c>
    </row>
    <row r="24" spans="1:4" ht="12.75">
      <c r="A24" s="51" t="s">
        <v>112</v>
      </c>
      <c r="B24" s="37" t="s">
        <v>106</v>
      </c>
      <c r="C24" s="38" t="s">
        <v>92</v>
      </c>
      <c r="D24" s="39">
        <v>1072</v>
      </c>
    </row>
    <row r="25" spans="1:4" ht="12.75">
      <c r="A25" s="51" t="s">
        <v>113</v>
      </c>
      <c r="B25" s="37" t="s">
        <v>107</v>
      </c>
      <c r="C25" s="38" t="s">
        <v>101</v>
      </c>
      <c r="D25" s="39">
        <v>1695</v>
      </c>
    </row>
    <row r="26" spans="1:4" ht="12.75">
      <c r="A26" s="51" t="s">
        <v>115</v>
      </c>
      <c r="B26" s="37" t="s">
        <v>108</v>
      </c>
      <c r="C26" s="38" t="s">
        <v>92</v>
      </c>
      <c r="D26" s="39">
        <v>2887</v>
      </c>
    </row>
    <row r="27" spans="1:4" ht="12.75">
      <c r="A27" s="51" t="s">
        <v>117</v>
      </c>
      <c r="B27" s="37" t="s">
        <v>109</v>
      </c>
      <c r="C27" s="38" t="s">
        <v>91</v>
      </c>
      <c r="D27" s="39">
        <v>1308</v>
      </c>
    </row>
    <row r="28" spans="1:4" ht="12.75">
      <c r="A28" s="51" t="s">
        <v>121</v>
      </c>
      <c r="B28" s="37" t="s">
        <v>110</v>
      </c>
      <c r="C28" s="38" t="s">
        <v>91</v>
      </c>
      <c r="D28" s="39">
        <v>1308</v>
      </c>
    </row>
    <row r="29" spans="1:4" ht="12.75">
      <c r="A29" s="51" t="s">
        <v>124</v>
      </c>
      <c r="B29" s="37" t="s">
        <v>111</v>
      </c>
      <c r="C29" s="38" t="s">
        <v>91</v>
      </c>
      <c r="D29" s="39">
        <v>550</v>
      </c>
    </row>
    <row r="30" spans="1:4" ht="12.75">
      <c r="A30" s="51" t="s">
        <v>127</v>
      </c>
      <c r="B30" s="37" t="s">
        <v>114</v>
      </c>
      <c r="C30" s="38" t="s">
        <v>91</v>
      </c>
      <c r="D30" s="39">
        <v>360</v>
      </c>
    </row>
    <row r="31" spans="1:4" ht="12.75">
      <c r="A31" s="51" t="s">
        <v>130</v>
      </c>
      <c r="B31" s="37" t="s">
        <v>116</v>
      </c>
      <c r="C31" s="38" t="s">
        <v>91</v>
      </c>
      <c r="D31" s="39">
        <v>1710</v>
      </c>
    </row>
    <row r="32" spans="1:4" ht="12.75">
      <c r="A32" s="51" t="s">
        <v>133</v>
      </c>
      <c r="B32" s="37" t="s">
        <v>118</v>
      </c>
      <c r="C32" s="38" t="s">
        <v>91</v>
      </c>
      <c r="D32" s="39">
        <v>2130</v>
      </c>
    </row>
    <row r="33" spans="1:4" ht="12.75">
      <c r="A33" s="51" t="s">
        <v>136</v>
      </c>
      <c r="B33" s="37" t="s">
        <v>119</v>
      </c>
      <c r="C33" s="38" t="s">
        <v>91</v>
      </c>
      <c r="D33" s="39" t="s">
        <v>120</v>
      </c>
    </row>
    <row r="34" spans="1:4" ht="12.75">
      <c r="A34" s="51" t="s">
        <v>143</v>
      </c>
      <c r="B34" s="37" t="s">
        <v>122</v>
      </c>
      <c r="C34" s="38" t="s">
        <v>90</v>
      </c>
      <c r="D34" s="39">
        <v>26964</v>
      </c>
    </row>
    <row r="35" spans="1:4" ht="12.75">
      <c r="A35" s="51" t="s">
        <v>145</v>
      </c>
      <c r="B35" s="37" t="s">
        <v>123</v>
      </c>
      <c r="C35" s="38" t="s">
        <v>92</v>
      </c>
      <c r="D35" s="39">
        <v>2137</v>
      </c>
    </row>
    <row r="36" spans="1:4" ht="12.75">
      <c r="A36" s="51" t="s">
        <v>158</v>
      </c>
      <c r="B36" s="37" t="s">
        <v>126</v>
      </c>
      <c r="C36" s="38" t="s">
        <v>91</v>
      </c>
      <c r="D36" s="39">
        <v>1160</v>
      </c>
    </row>
    <row r="37" spans="1:4" ht="12.75">
      <c r="A37" s="51" t="s">
        <v>159</v>
      </c>
      <c r="B37" s="37" t="s">
        <v>128</v>
      </c>
      <c r="C37" s="38" t="s">
        <v>97</v>
      </c>
      <c r="D37" s="39">
        <v>354</v>
      </c>
    </row>
    <row r="38" spans="1:4" ht="12.75">
      <c r="A38" s="51" t="s">
        <v>160</v>
      </c>
      <c r="B38" s="37" t="s">
        <v>129</v>
      </c>
      <c r="C38" s="38" t="s">
        <v>91</v>
      </c>
      <c r="D38" s="39">
        <v>2014</v>
      </c>
    </row>
    <row r="39" spans="1:4" ht="12.75">
      <c r="A39" s="51" t="s">
        <v>161</v>
      </c>
      <c r="B39" s="37" t="s">
        <v>132</v>
      </c>
      <c r="C39" s="38" t="s">
        <v>91</v>
      </c>
      <c r="D39" s="39">
        <v>2014</v>
      </c>
    </row>
    <row r="40" spans="1:4" ht="12.75">
      <c r="A40" s="51" t="s">
        <v>162</v>
      </c>
      <c r="B40" s="37" t="s">
        <v>134</v>
      </c>
      <c r="C40" s="38" t="s">
        <v>90</v>
      </c>
      <c r="D40" s="39">
        <v>24240</v>
      </c>
    </row>
    <row r="41" spans="1:4" ht="12.75">
      <c r="A41" s="51" t="s">
        <v>163</v>
      </c>
      <c r="B41" s="37" t="s">
        <v>135</v>
      </c>
      <c r="C41" s="38" t="s">
        <v>90</v>
      </c>
      <c r="D41" s="39">
        <v>1945</v>
      </c>
    </row>
    <row r="42" spans="1:4" ht="12.75">
      <c r="A42" s="51" t="s">
        <v>164</v>
      </c>
      <c r="B42" s="37" t="s">
        <v>137</v>
      </c>
      <c r="C42" s="38" t="s">
        <v>90</v>
      </c>
      <c r="D42" s="39">
        <v>1500</v>
      </c>
    </row>
    <row r="43" spans="1:4" ht="12.75">
      <c r="A43" s="51" t="s">
        <v>165</v>
      </c>
      <c r="B43" s="37" t="s">
        <v>138</v>
      </c>
      <c r="C43" s="38" t="s">
        <v>101</v>
      </c>
      <c r="D43" s="39">
        <v>3348</v>
      </c>
    </row>
    <row r="44" spans="1:4" ht="12.75">
      <c r="A44" s="51" t="s">
        <v>166</v>
      </c>
      <c r="B44" s="37" t="s">
        <v>139</v>
      </c>
      <c r="C44" s="38" t="s">
        <v>101</v>
      </c>
      <c r="D44" s="39">
        <v>1617</v>
      </c>
    </row>
    <row r="45" spans="1:4" ht="12.75">
      <c r="A45" s="51" t="s">
        <v>167</v>
      </c>
      <c r="B45" s="37" t="s">
        <v>140</v>
      </c>
      <c r="C45" s="38" t="s">
        <v>97</v>
      </c>
      <c r="D45" s="39">
        <v>3208</v>
      </c>
    </row>
    <row r="46" spans="1:4" ht="12.75">
      <c r="A46" s="51" t="s">
        <v>168</v>
      </c>
      <c r="B46" s="37" t="s">
        <v>141</v>
      </c>
      <c r="C46" s="38" t="s">
        <v>97</v>
      </c>
      <c r="D46" s="39" t="s">
        <v>142</v>
      </c>
    </row>
    <row r="47" spans="1:4" ht="12.75">
      <c r="A47" s="51" t="s">
        <v>169</v>
      </c>
      <c r="B47" s="37" t="s">
        <v>144</v>
      </c>
      <c r="C47" s="38" t="s">
        <v>91</v>
      </c>
      <c r="D47" s="39">
        <v>1160</v>
      </c>
    </row>
    <row r="48" spans="1:4" ht="12.75">
      <c r="A48" s="51" t="s">
        <v>170</v>
      </c>
      <c r="B48" s="37" t="s">
        <v>146</v>
      </c>
      <c r="C48" s="38" t="s">
        <v>91</v>
      </c>
      <c r="D48" s="39">
        <v>1160</v>
      </c>
    </row>
    <row r="49" spans="1:4" ht="15">
      <c r="A49" s="52"/>
      <c r="B49" s="52"/>
      <c r="C49" s="49" t="s">
        <v>25</v>
      </c>
      <c r="D49" s="53">
        <f>SUM(D13:D48)</f>
        <v>97404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56.00390625" style="0" customWidth="1"/>
    <col min="3" max="3" width="9.8515625" style="0" customWidth="1"/>
    <col min="4" max="4" width="14.421875" style="0" customWidth="1"/>
  </cols>
  <sheetData>
    <row r="1" spans="1:4" ht="12.75">
      <c r="A1" t="s">
        <v>78</v>
      </c>
      <c r="D1" s="2" t="s">
        <v>48</v>
      </c>
    </row>
    <row r="2" ht="12.75">
      <c r="B2" s="2"/>
    </row>
    <row r="4" spans="1:4" ht="15.75">
      <c r="A4" s="59" t="s">
        <v>49</v>
      </c>
      <c r="B4" s="59"/>
      <c r="C4" s="59"/>
      <c r="D4" s="59"/>
    </row>
    <row r="5" spans="1:4" ht="15.75">
      <c r="A5" s="59" t="s">
        <v>38</v>
      </c>
      <c r="B5" s="59"/>
      <c r="C5" s="59"/>
      <c r="D5" s="59"/>
    </row>
    <row r="6" spans="1:4" ht="15.75">
      <c r="A6" s="59" t="s">
        <v>2</v>
      </c>
      <c r="B6" s="59"/>
      <c r="C6" s="59"/>
      <c r="D6" s="59"/>
    </row>
    <row r="7" spans="1:4" ht="15.75" customHeight="1">
      <c r="A7" s="59" t="s">
        <v>77</v>
      </c>
      <c r="B7" s="59"/>
      <c r="C7" s="59"/>
      <c r="D7" s="59"/>
    </row>
    <row r="8" spans="1:4" ht="15.75">
      <c r="A8" s="8"/>
      <c r="B8" s="8"/>
      <c r="C8" s="8"/>
      <c r="D8" s="8"/>
    </row>
    <row r="9" spans="1:4" ht="15.75" customHeight="1">
      <c r="A9" s="58" t="s">
        <v>50</v>
      </c>
      <c r="B9" s="58"/>
      <c r="C9" s="58"/>
      <c r="D9" s="58"/>
    </row>
    <row r="10" spans="1:4" ht="12.75" customHeight="1">
      <c r="A10" s="58" t="s">
        <v>79</v>
      </c>
      <c r="B10" s="58"/>
      <c r="C10" s="58"/>
      <c r="D10" s="58"/>
    </row>
    <row r="11" spans="1:4" ht="12.75">
      <c r="A11" s="14"/>
      <c r="B11" s="14"/>
      <c r="C11" s="14"/>
      <c r="D11" s="14"/>
    </row>
    <row r="12" spans="1:4" ht="33.75" customHeight="1">
      <c r="A12" s="15" t="s">
        <v>40</v>
      </c>
      <c r="B12" s="15" t="s">
        <v>41</v>
      </c>
      <c r="C12" s="3" t="s">
        <v>42</v>
      </c>
      <c r="D12" s="3" t="s">
        <v>43</v>
      </c>
    </row>
    <row r="13" spans="1:4" ht="12.75">
      <c r="A13" s="4" t="s">
        <v>9</v>
      </c>
      <c r="B13" s="50" t="s">
        <v>153</v>
      </c>
      <c r="C13" s="38" t="s">
        <v>92</v>
      </c>
      <c r="D13" s="48">
        <v>695</v>
      </c>
    </row>
    <row r="14" spans="1:4" ht="12.75">
      <c r="A14" s="4" t="s">
        <v>11</v>
      </c>
      <c r="B14" s="50" t="s">
        <v>154</v>
      </c>
      <c r="C14" s="38" t="s">
        <v>90</v>
      </c>
      <c r="D14" s="48">
        <v>1882</v>
      </c>
    </row>
    <row r="15" spans="1:4" ht="12.75">
      <c r="A15" s="4" t="s">
        <v>13</v>
      </c>
      <c r="B15" s="37" t="s">
        <v>125</v>
      </c>
      <c r="C15" s="38" t="s">
        <v>90</v>
      </c>
      <c r="D15" s="48">
        <v>1882</v>
      </c>
    </row>
    <row r="16" spans="1:4" ht="12.75">
      <c r="A16" s="4" t="s">
        <v>15</v>
      </c>
      <c r="B16" s="50" t="s">
        <v>155</v>
      </c>
      <c r="C16" s="38" t="s">
        <v>90</v>
      </c>
      <c r="D16" s="48">
        <v>2500</v>
      </c>
    </row>
    <row r="17" spans="1:4" ht="12.75">
      <c r="A17" s="4" t="s">
        <v>18</v>
      </c>
      <c r="B17" s="37" t="s">
        <v>131</v>
      </c>
      <c r="C17" s="38" t="s">
        <v>90</v>
      </c>
      <c r="D17" s="48">
        <v>2500</v>
      </c>
    </row>
    <row r="18" spans="1:4" ht="12.75">
      <c r="A18" s="4" t="s">
        <v>21</v>
      </c>
      <c r="B18" s="50" t="s">
        <v>156</v>
      </c>
      <c r="C18" s="38" t="s">
        <v>90</v>
      </c>
      <c r="D18" s="48">
        <v>2297</v>
      </c>
    </row>
    <row r="19" spans="1:4" ht="12.75">
      <c r="A19" s="4" t="s">
        <v>24</v>
      </c>
      <c r="B19" s="50" t="s">
        <v>157</v>
      </c>
      <c r="C19" s="38" t="s">
        <v>90</v>
      </c>
      <c r="D19" s="48">
        <v>1670</v>
      </c>
    </row>
    <row r="20" spans="2:4" ht="15.75" customHeight="1">
      <c r="B20" s="16"/>
      <c r="C20" s="17" t="s">
        <v>25</v>
      </c>
      <c r="D20" s="18">
        <f>SUM(D13:D19)</f>
        <v>13426</v>
      </c>
    </row>
    <row r="21" ht="18.75">
      <c r="B21" s="16" t="s">
        <v>51</v>
      </c>
    </row>
    <row r="22" ht="18.75">
      <c r="B22" s="16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3.57421875" style="0" customWidth="1"/>
    <col min="2" max="2" width="8.7109375" style="0" customWidth="1"/>
    <col min="3" max="3" width="6.140625" style="0" customWidth="1"/>
    <col min="4" max="4" width="7.421875" style="0" customWidth="1"/>
    <col min="5" max="5" width="10.00390625" style="0" customWidth="1"/>
    <col min="6" max="6" width="8.140625" style="0" customWidth="1"/>
    <col min="7" max="7" width="7.140625" style="0" customWidth="1"/>
    <col min="8" max="8" width="16.28125" style="0" customWidth="1"/>
    <col min="9" max="9" width="10.57421875" style="0" customWidth="1"/>
    <col min="10" max="10" width="7.8515625" style="0" customWidth="1"/>
    <col min="11" max="11" width="9.7109375" style="0" customWidth="1"/>
    <col min="12" max="12" width="8.421875" style="0" customWidth="1"/>
    <col min="13" max="16" width="8.8515625" style="0" customWidth="1"/>
  </cols>
  <sheetData>
    <row r="1" spans="1:16" ht="15.75">
      <c r="A1" t="s">
        <v>78</v>
      </c>
      <c r="O1" s="65" t="s">
        <v>52</v>
      </c>
      <c r="P1" s="65"/>
    </row>
    <row r="3" spans="1:16" ht="18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2.75">
      <c r="A6" s="64" t="s">
        <v>150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8" spans="1:16" ht="12.75" customHeight="1">
      <c r="A8" s="62" t="s">
        <v>3</v>
      </c>
      <c r="B8" s="62" t="s">
        <v>54</v>
      </c>
      <c r="C8" s="62" t="s">
        <v>55</v>
      </c>
      <c r="D8" s="62" t="s">
        <v>56</v>
      </c>
      <c r="E8" s="62" t="s">
        <v>57</v>
      </c>
      <c r="F8" s="62" t="s">
        <v>42</v>
      </c>
      <c r="G8" s="62" t="s">
        <v>58</v>
      </c>
      <c r="H8" s="62" t="s">
        <v>59</v>
      </c>
      <c r="I8" s="62" t="s">
        <v>60</v>
      </c>
      <c r="J8" s="62" t="s">
        <v>61</v>
      </c>
      <c r="K8" s="62" t="s">
        <v>62</v>
      </c>
      <c r="L8" s="62" t="s">
        <v>63</v>
      </c>
      <c r="M8" s="62" t="s">
        <v>64</v>
      </c>
      <c r="N8" s="62"/>
      <c r="O8" s="62" t="s">
        <v>65</v>
      </c>
      <c r="P8" s="62"/>
    </row>
    <row r="9" spans="1:16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23" t="s">
        <v>66</v>
      </c>
      <c r="N9" s="23" t="s">
        <v>67</v>
      </c>
      <c r="O9" s="23" t="s">
        <v>66</v>
      </c>
      <c r="P9" s="23" t="s">
        <v>67</v>
      </c>
    </row>
    <row r="10" spans="1:16" ht="22.5">
      <c r="A10" s="30" t="s">
        <v>9</v>
      </c>
      <c r="B10" s="31" t="s">
        <v>68</v>
      </c>
      <c r="C10" s="31" t="s">
        <v>69</v>
      </c>
      <c r="D10" s="31" t="s">
        <v>70</v>
      </c>
      <c r="E10" s="32" t="s">
        <v>71</v>
      </c>
      <c r="F10" s="32">
        <v>1993</v>
      </c>
      <c r="G10" s="32">
        <v>2417</v>
      </c>
      <c r="H10" s="31" t="s">
        <v>72</v>
      </c>
      <c r="I10" s="32" t="s">
        <v>73</v>
      </c>
      <c r="J10" s="32" t="s">
        <v>84</v>
      </c>
      <c r="K10" s="31" t="s">
        <v>85</v>
      </c>
      <c r="L10" s="31" t="s">
        <v>32</v>
      </c>
      <c r="M10" s="32" t="s">
        <v>80</v>
      </c>
      <c r="N10" s="32" t="s">
        <v>86</v>
      </c>
      <c r="O10" s="33" t="s">
        <v>74</v>
      </c>
      <c r="P10" s="33" t="s">
        <v>74</v>
      </c>
    </row>
    <row r="11" spans="1:16" ht="45">
      <c r="A11" s="24" t="s">
        <v>11</v>
      </c>
      <c r="B11" s="25" t="s">
        <v>87</v>
      </c>
      <c r="C11" s="25" t="s">
        <v>149</v>
      </c>
      <c r="D11" s="25" t="s">
        <v>148</v>
      </c>
      <c r="E11" s="26" t="s">
        <v>88</v>
      </c>
      <c r="F11" s="26">
        <v>2005</v>
      </c>
      <c r="G11" s="26">
        <v>1896</v>
      </c>
      <c r="H11" s="25" t="s">
        <v>89</v>
      </c>
      <c r="I11" s="27">
        <v>9</v>
      </c>
      <c r="J11" s="28">
        <v>321000</v>
      </c>
      <c r="K11" s="27" t="s">
        <v>147</v>
      </c>
      <c r="L11" s="54">
        <v>28000</v>
      </c>
      <c r="M11" s="25" t="s">
        <v>80</v>
      </c>
      <c r="N11" s="29">
        <v>42735</v>
      </c>
      <c r="O11" s="25" t="s">
        <v>80</v>
      </c>
      <c r="P11" s="29">
        <v>42735</v>
      </c>
    </row>
    <row r="13" ht="12.75">
      <c r="A13" t="s">
        <v>151</v>
      </c>
    </row>
  </sheetData>
  <sheetProtection selectLockedCells="1" selectUnlockedCells="1"/>
  <mergeCells count="19">
    <mergeCell ref="A6:P6"/>
    <mergeCell ref="O1:P1"/>
    <mergeCell ref="A3:P3"/>
    <mergeCell ref="A4:P4"/>
    <mergeCell ref="A5:P5"/>
    <mergeCell ref="A8:A9"/>
    <mergeCell ref="B8:B9"/>
    <mergeCell ref="C8:C9"/>
    <mergeCell ref="D8:D9"/>
    <mergeCell ref="E8:E9"/>
    <mergeCell ref="F8:F9"/>
    <mergeCell ref="M8:N8"/>
    <mergeCell ref="O8:P8"/>
    <mergeCell ref="G8:G9"/>
    <mergeCell ref="H8:H9"/>
    <mergeCell ref="I8:I9"/>
    <mergeCell ref="J8:J9"/>
    <mergeCell ref="K8:K9"/>
    <mergeCell ref="L8:L9"/>
  </mergeCells>
  <printOptions horizontalCentered="1" verticalCentered="1"/>
  <pageMargins left="0.540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Marek Ludwiczak</cp:lastModifiedBy>
  <cp:lastPrinted>2013-11-21T08:49:35Z</cp:lastPrinted>
  <dcterms:created xsi:type="dcterms:W3CDTF">2013-11-21T12:34:47Z</dcterms:created>
  <dcterms:modified xsi:type="dcterms:W3CDTF">2013-11-21T13:49:52Z</dcterms:modified>
  <cp:category/>
  <cp:version/>
  <cp:contentType/>
  <cp:contentStatus/>
</cp:coreProperties>
</file>