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6" activeTab="4"/>
  </bookViews>
  <sheets>
    <sheet name="budynki" sheetId="1" r:id="rId1"/>
    <sheet name="wyposażenie" sheetId="2" r:id="rId2"/>
    <sheet name="pozostałe śr. trwałe" sheetId="3" state="hidden" r:id="rId3"/>
    <sheet name="elektronik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<sst xmlns="http://schemas.openxmlformats.org/spreadsheetml/2006/main" count="411" uniqueCount="306">
  <si>
    <t>Okres ubezpieczenia od 01.01.2011</t>
  </si>
  <si>
    <t>Załącznik nr 1A</t>
  </si>
  <si>
    <t>Wykaz budynków i budowli do ubezpieczenia od ognia i innych żywiołów</t>
  </si>
  <si>
    <t>Starostwa Powiatowego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</si>
  <si>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</si>
  <si>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</si>
  <si>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</si>
  <si>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</si>
  <si>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</si>
  <si>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</si>
  <si>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</si>
  <si>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biurowy - Starostwo, 06-500 Mława, ul. Reymonta 6</t>
  </si>
  <si>
    <t>lata 60.</t>
  </si>
  <si>
    <t>gaśnice przeciwpożarowe, kraty w oknach, alarm</t>
  </si>
  <si>
    <t>2.</t>
  </si>
  <si>
    <t>przedwojenny</t>
  </si>
  <si>
    <t>3.</t>
  </si>
  <si>
    <t>Budynek biurowy - Wydział Komunikacji, 06-500 Mława, ul. Wyspiańskiego 9</t>
  </si>
  <si>
    <t>Razem:</t>
  </si>
  <si>
    <t>Inne lokalizacje (oprócz ww. budynków) w których znajduje się ubezpieczane mienie: BRAK</t>
  </si>
  <si>
    <t>Liczba pracowników w jednostce:</t>
  </si>
  <si>
    <t>Załacznik 1B</t>
  </si>
  <si>
    <t>Wartość pozostałych środków trwałych i wyposażenia</t>
  </si>
  <si>
    <t>Starostwo Powiatowe</t>
  </si>
  <si>
    <t>w Mławie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</si>
  <si>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</si>
  <si>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</si>
  <si>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</si>
  <si>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</si>
  <si>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</si>
  <si>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</si>
  <si>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1C</t>
  </si>
  <si>
    <t>do ubezpieczenia od wszystkich ryzyk</t>
  </si>
  <si>
    <t xml:space="preserve">Za sprzęt elektroniczny przyjmuje się komputery, cantale telefoniczne, faxy itp. </t>
  </si>
  <si>
    <t>Marka</t>
  </si>
  <si>
    <t>Rok produkcji</t>
  </si>
  <si>
    <t>4.</t>
  </si>
  <si>
    <t>5.</t>
  </si>
  <si>
    <t>6.</t>
  </si>
  <si>
    <t>7.</t>
  </si>
  <si>
    <t>9.</t>
  </si>
  <si>
    <t>Za sprzęt elektroniczny przenośny przyjmuje się komputery (laptopy), kamery video itp. sprzęt</t>
  </si>
  <si>
    <t>lp.</t>
  </si>
  <si>
    <t>Nazwa sprzętu, model</t>
  </si>
  <si>
    <t>Wartość księgowa brutto  (wartość początkowa)</t>
  </si>
  <si>
    <t xml:space="preserve">Załącznik nr 1D </t>
  </si>
  <si>
    <t xml:space="preserve">Wykaz pojazdów </t>
  </si>
  <si>
    <t>Nr rejestr.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</si>
  <si>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</si>
  <si>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</si>
  <si>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</si>
  <si>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</si>
  <si>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</si>
  <si>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</si>
  <si>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</si>
  <si>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Wartość brutto pojazdu</t>
  </si>
  <si>
    <t>Okres ub. OC i NW</t>
  </si>
  <si>
    <t>Okres ub. AC i KR</t>
  </si>
  <si>
    <t>od</t>
  </si>
  <si>
    <t>do</t>
  </si>
  <si>
    <t>osobowy</t>
  </si>
  <si>
    <t>Volvo</t>
  </si>
  <si>
    <t>S80 D3 163KM Momentum Automat</t>
  </si>
  <si>
    <t>YV1AS8850D1172281</t>
  </si>
  <si>
    <t>01.10.2013</t>
  </si>
  <si>
    <t>WMLJV77</t>
  </si>
  <si>
    <t>Materiał budowy ścian, więźby dachowej i pokrycia dachu</t>
  </si>
  <si>
    <t>ul. Reymonta 6, 06 - 500 Mława</t>
  </si>
  <si>
    <t>Starostwo Powiatowe w Mławie</t>
  </si>
  <si>
    <t>Netbook Sony VAIO YB3V1E</t>
  </si>
  <si>
    <t>Tablet Apple iPad Mini wi-fi 4G 32GB</t>
  </si>
  <si>
    <t>8.</t>
  </si>
  <si>
    <t>ściany: cegła ceramiczna, więźba dachowa: drewniana pokryta papa termozgrzewalna na deskowaniu;</t>
  </si>
  <si>
    <t>ściany: cegła ceramiczna; dach: stropodach żelbetonowy pokryty papą termozgrzewalną.</t>
  </si>
  <si>
    <t xml:space="preserve">    </t>
  </si>
  <si>
    <t>1110 m. kw.</t>
  </si>
  <si>
    <t>435,7 m. kw.</t>
  </si>
  <si>
    <t>Budynek administracyjno - mieszkalny - Wydział Geodezji 06-500 Mława, ul. Stary Rynek 10</t>
  </si>
  <si>
    <t>357,9 m. kw</t>
  </si>
  <si>
    <t>lata 80</t>
  </si>
  <si>
    <t>Budynek biurowy - Wydział Geodezji, 06-500 Mława, ul. Stary Rynek 10</t>
  </si>
  <si>
    <t xml:space="preserve">ściany: cegła ceramiczna; dach drewniany pokryty papą </t>
  </si>
  <si>
    <t>Plansza promująa powiat ul. Reymonta działka nr 4100</t>
  </si>
  <si>
    <t>Plansza promująca powiat ul. Sienkiweicza działka nr 235/3</t>
  </si>
  <si>
    <t>60,59 m.kw</t>
  </si>
  <si>
    <t>Garaż 3-stanowiskowy, 06-500 Mława, ul. Reymonta 6</t>
  </si>
  <si>
    <t>Garaż jednostanowiskowy, 06-500 Mława, ul. Reymonta 6</t>
  </si>
  <si>
    <t>24,85 m.kw.</t>
  </si>
  <si>
    <t xml:space="preserve">Garaż jednostanowiskowy, 06-500 Mława, ul. Stary Rynek 9 </t>
  </si>
  <si>
    <t>17,26 m. kw</t>
  </si>
  <si>
    <t>580 m. kw. (łącznie z piętrem PP-P)</t>
  </si>
  <si>
    <t>Specjalistyczny zestaw komputerowy - system kierowca: komputer Dell OpiPlex 9010MT, monitor Dell P1913 19", drukarka Oki B431d, czytnik Uniskan 2D200, czytnik kart ASEDrive</t>
  </si>
  <si>
    <t>Specjalistyczny zestaw komputerowy - system kierowca: komputer Dell OpiPlex 9010MT, monitor Dell P1913 19", drukarka Oki B431d, skaner HP ScanJet300, czytnik kart ASEDrive</t>
  </si>
  <si>
    <t>Płatnik: Okręg Polskiego Związku Wędkarskiego w Ciechanowie Koło Mława, 06 - 100 Pułtusk, ul. Solna 7, REGON: 011508804</t>
  </si>
  <si>
    <t>WMLJM21</t>
  </si>
  <si>
    <t>Niewiadów</t>
  </si>
  <si>
    <t>P400 / BS750</t>
  </si>
  <si>
    <t xml:space="preserve">przyczepa lekka </t>
  </si>
  <si>
    <t>SWNB75000D0067942</t>
  </si>
  <si>
    <t>339/0</t>
  </si>
  <si>
    <t>Telefax Panasonic KX-FT988PD-B</t>
  </si>
  <si>
    <t>Dysk Twardy 3,5"</t>
  </si>
  <si>
    <t>Drukarka HP Officejet PRO 8100</t>
  </si>
  <si>
    <t xml:space="preserve">Drukarka HP ADVANTAGE 5525 </t>
  </si>
  <si>
    <t>Drukarka LASERJET P1102</t>
  </si>
  <si>
    <t>Centrala telefoniczna "LIBRA"</t>
  </si>
  <si>
    <t>Drukarka HP Color LJ CP5225DN</t>
  </si>
  <si>
    <t>Komputer Dell+oprogramowanie</t>
  </si>
  <si>
    <t>Komputer Dell V270MT+ oprogramowanie</t>
  </si>
  <si>
    <t>Zestaw Kom.Dell Vostro+ Monitor Benq GW2265HM</t>
  </si>
  <si>
    <t>Urzadzenie wielofunkcyjne HP CLJ PRO MFP M476DN</t>
  </si>
  <si>
    <t>Skaner Plustek Smart Office</t>
  </si>
  <si>
    <t>Monitor Benq GW2265HM</t>
  </si>
  <si>
    <t>Kopiarka Triumph Adler DC2120</t>
  </si>
  <si>
    <t>Komputer Dell Vostro V270MT</t>
  </si>
  <si>
    <t>Komputer LENOVO</t>
  </si>
  <si>
    <t>Okres ubezpieczenia od 01.01.2017</t>
  </si>
  <si>
    <t>Wykaz sprzętu elektronicznego</t>
  </si>
  <si>
    <t>I. Sprzęt stacjonarny</t>
  </si>
  <si>
    <t>Drukarka HP Officejet 8000 Enterprise</t>
  </si>
  <si>
    <t>Komputer HP P3400MT</t>
  </si>
  <si>
    <t>Monitor LG E2211S</t>
  </si>
  <si>
    <t>Drukarka HP Officejet Pro 8100</t>
  </si>
  <si>
    <t>Komputer HP Pro 3500MT QB288EA</t>
  </si>
  <si>
    <t>Drukarka HP Photosmart 6510CQ761B</t>
  </si>
  <si>
    <t>Drukarka HP Laserjet P2055D</t>
  </si>
  <si>
    <t>Drukarka Brother MFCJ691DWAP A3</t>
  </si>
  <si>
    <t>Drukarka HP Color LaserJet Pro400M451DN</t>
  </si>
  <si>
    <t>Komputer Dell SERVER PE T4100 QC E5620 5xHTT1TB 16GBRAM</t>
  </si>
  <si>
    <t>Drukarka HP Color LaserJet CP5225DN</t>
  </si>
  <si>
    <t>kopiarka cyfrowa Kyocera</t>
  </si>
  <si>
    <t>Komputer Dell VOSTRO 270 SFF 3YNBD</t>
  </si>
  <si>
    <t>Drukarka HP Pro 8100 CM752A</t>
  </si>
  <si>
    <t>Skaner Plustek 2600</t>
  </si>
  <si>
    <t>Komputer HP 8300 MT B0F41EA</t>
  </si>
  <si>
    <t>Monitor Samsung S22C300H</t>
  </si>
  <si>
    <t>Drukarka HP Officejet 800 CQ514A</t>
  </si>
  <si>
    <t>Urządzenie UTM Fortigate 60C</t>
  </si>
  <si>
    <t>Komputer Dell V470MT</t>
  </si>
  <si>
    <t>Switch Cisco SRW 2008P-K9 SG300-10P</t>
  </si>
  <si>
    <t>II. Sprzęt przenośny</t>
  </si>
  <si>
    <t>01.01.2017</t>
  </si>
  <si>
    <t>31.12.2019</t>
  </si>
  <si>
    <t>REGON: 130381607, NIP: 5691582839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</si>
  <si>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</si>
  <si>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nie starszy niż 5 letni (wyprodukowany w roku 2012 i latach następnych)</t>
  </si>
  <si>
    <t>Drukarka laser Jet P1606DN</t>
  </si>
  <si>
    <t>Drukarka laser Jet P1102</t>
  </si>
  <si>
    <t>Drukarka HP Officejet PRO 8100 WiFi</t>
  </si>
  <si>
    <t>Dysk zewnętrzny Seagate</t>
  </si>
  <si>
    <t>Zasilacz ARES 800LT3</t>
  </si>
  <si>
    <t>Urządzenie wielofunkcyjne Brother MFC-J6920DW</t>
  </si>
  <si>
    <t>Monitor LCD Benq 22' GW2265M</t>
  </si>
  <si>
    <t>Urządzenie wielofunkcyjne HP CLJ PRO MFP M476 DN</t>
  </si>
  <si>
    <t>Jednostka komputerowa Dell Vostro 3900MT +Office 2013</t>
  </si>
  <si>
    <t>Jednostka komputerowa Dell Vostro 3900MT + Office 2013</t>
  </si>
  <si>
    <t>UPS</t>
  </si>
  <si>
    <t>Monitor Benq GW2265M</t>
  </si>
  <si>
    <t>Zestaw komputerowy ( monitor Benq 22')</t>
  </si>
  <si>
    <t>Jednostka komp. HP 280 G1 Corei5 z oprog. MS Office 2013</t>
  </si>
  <si>
    <t>Monitor LG 22MP47</t>
  </si>
  <si>
    <t>Monitor LG 21,5 22M37A-B-LED</t>
  </si>
  <si>
    <t>Fax Laserowy Panasonic KX-FL613PDB</t>
  </si>
  <si>
    <t>Monitor LG 21,5' 22M37A-B LED</t>
  </si>
  <si>
    <t>Drukarka Kyocera FS-4200DN</t>
  </si>
  <si>
    <t>Klimatyzator Mitsubishi</t>
  </si>
  <si>
    <t>Kserokopiarka TOSHIBA E-STUDIO2006</t>
  </si>
  <si>
    <t>Komputer HP T4Q87EA 400G3 PD MT i7-6700</t>
  </si>
  <si>
    <t>Komputer HP P5K01EA 400 G3 MTi3-6100</t>
  </si>
  <si>
    <t>Komputer HP P501EA 400G3 MT</t>
  </si>
  <si>
    <t>Monitor LG Rntery level Led 22' 22M38A-B LCD</t>
  </si>
  <si>
    <t>Monitor LG Rntery level led 22' 22M38A-B LCD</t>
  </si>
  <si>
    <t>Drukarka HP Office PRO 8100 WiFi</t>
  </si>
  <si>
    <t>Komputer HP P501EA 400 G3 MT</t>
  </si>
  <si>
    <t>Zasilacz awaryjny UPS Fideltronik Ares 800LT3</t>
  </si>
  <si>
    <t>Komputer HP P5K01EA 400MT i3-6100</t>
  </si>
  <si>
    <t>Stacja graficzna HP Z200 z monit. I oprogram.</t>
  </si>
  <si>
    <t>Stacja robocza HP 8100z monit. I oprogram.</t>
  </si>
  <si>
    <t>Serwer HP ML 350 Gen9 E5-2620v3 16 GB 3x300GB 6G SAS 10K 2.5in P440ar/2G 2x500W iLOWin Serv Std.2012 R2</t>
  </si>
  <si>
    <t>Nagłośnienie</t>
  </si>
  <si>
    <t>Urządzenie do archiwizacji-Dell PowerVolt 114X</t>
  </si>
  <si>
    <t>Urządzenie firewall/router klasy UTM typ A-Zyxel ZyWall USG 100</t>
  </si>
  <si>
    <t>Switch Typ A1-Zyxel ES-2108G</t>
  </si>
  <si>
    <t>Macierz dyskowa typ-B-PowerVault MD3200</t>
  </si>
  <si>
    <t>Przełacznik KVM z klawiaturą monitorem-Avocent ECS 17 KMM8-215</t>
  </si>
  <si>
    <t>Szafa serwerowa 42U typ A-ZPAS 42U WZ-SZBSE-006-6/11-13-7111-2-011</t>
  </si>
  <si>
    <t>10.</t>
  </si>
  <si>
    <t>Namiot ekspresowy z logo powiatu</t>
  </si>
  <si>
    <t>Serwer A3-Poweredge R610 nr seryjny BB9845J</t>
  </si>
  <si>
    <t>Serwer A3-Poweredge R610 nr seryjny 9B9845J</t>
  </si>
  <si>
    <t>poliester wodoodporny</t>
  </si>
  <si>
    <t>108 na dzień 17.10.2016r.</t>
  </si>
  <si>
    <t>Drukarka HP Color Laser Jet CP5225N</t>
  </si>
  <si>
    <t>Urządzenie wielofunkcyjne MPCW2200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</si>
  <si>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</si>
  <si>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</si>
  <si>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</si>
  <si>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</si>
  <si>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</si>
  <si>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</si>
  <si>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</si>
  <si>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</si>
  <si>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</si>
  <si>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</si>
  <si>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</si>
  <si>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</si>
  <si>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</si>
  <si>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</si>
  <si>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</si>
  <si>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</si>
  <si>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</si>
  <si>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</si>
  <si>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</si>
  <si>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</si>
  <si>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</si>
  <si>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</si>
  <si>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</si>
  <si>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</si>
  <si>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</si>
  <si>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</si>
  <si>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</si>
  <si>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</si>
  <si>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</si>
  <si>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</si>
  <si>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</si>
  <si>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</si>
  <si>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</si>
  <si>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</si>
  <si>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</si>
  <si>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</si>
  <si>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</si>
  <si>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</si>
  <si>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</si>
  <si>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</si>
  <si>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</si>
  <si>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</si>
  <si>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</si>
  <si>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</si>
  <si>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</si>
  <si>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</si>
  <si>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</si>
  <si>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</si>
  <si>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</si>
  <si>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</si>
  <si>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</si>
  <si>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</si>
  <si>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</si>
  <si>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</si>
  <si>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</si>
  <si>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</si>
  <si>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</si>
  <si>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</si>
  <si>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</si>
  <si>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</si>
  <si>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</si>
  <si>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</si>
  <si>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</si>
  <si>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</si>
  <si>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</si>
  <si>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</si>
  <si>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</si>
  <si>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</si>
  <si>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</si>
  <si>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</si>
  <si>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</si>
  <si>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</si>
  <si>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</si>
  <si>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</si>
  <si>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</si>
  <si>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</si>
  <si>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</si>
  <si>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</si>
  <si>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</si>
  <si>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</si>
  <si>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</si>
  <si>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</si>
  <si>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</si>
  <si>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</si>
  <si>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</si>
  <si>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</si>
  <si>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</si>
  <si>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</si>
  <si>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</si>
  <si>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</si>
  <si>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</si>
  <si>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</si>
  <si>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</si>
  <si>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</si>
  <si>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</si>
  <si>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</si>
  <si>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</si>
  <si>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</si>
  <si>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</si>
  <si>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</si>
  <si>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</si>
  <si>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</si>
  <si>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</si>
  <si>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</si>
  <si>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</si>
  <si>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</si>
  <si>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</si>
  <si>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</si>
  <si>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</si>
  <si>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</si>
  <si>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brak / 5</t>
  </si>
  <si>
    <t>80900 km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</si>
</sst>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"/>
    <numFmt numFmtId="166" formatCode="#,##0.00\ [$zł-415];[Red]\-#,##0.00\ [$zł-415]"/>
    <numFmt numFmtId="167" formatCode="#,##0.00&quot; zł&quot;;[Red]\-#,##0.00&quot; zł&quot;"/>
    <numFmt numFmtId="168" formatCode="d/mm/yyyy"/>
    <numFmt numFmtId="169" formatCode="#,##0\ &quot;zł&quot;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right" vertical="center"/>
    </xf>
    <xf numFmtId="170" fontId="4" fillId="0" borderId="11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0" fontId="5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165" fontId="4" fillId="0" borderId="15" xfId="42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0" fontId="4" fillId="0" borderId="11" xfId="42" applyNumberFormat="1" applyFont="1" applyFill="1" applyBorder="1" applyAlignment="1" applyProtection="1">
      <alignment horizontal="right" vertical="center" wrapText="1"/>
      <protection/>
    </xf>
    <xf numFmtId="0" fontId="47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0" fontId="4" fillId="0" borderId="16" xfId="42" applyNumberFormat="1" applyFont="1" applyFill="1" applyBorder="1" applyAlignment="1" applyProtection="1">
      <alignment horizontal="right" vertical="center" wrapText="1"/>
      <protection/>
    </xf>
    <xf numFmtId="165" fontId="4" fillId="0" borderId="17" xfId="42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165" fontId="4" fillId="0" borderId="11" xfId="42" applyNumberFormat="1" applyFont="1" applyFill="1" applyBorder="1" applyAlignment="1" applyProtection="1">
      <alignment vertical="center" wrapText="1"/>
      <protection/>
    </xf>
    <xf numFmtId="4" fontId="4" fillId="0" borderId="11" xfId="0" applyNumberFormat="1" applyFont="1" applyBorder="1" applyAlignment="1">
      <alignment vertical="center" wrapText="1"/>
    </xf>
    <xf numFmtId="170" fontId="4" fillId="0" borderId="11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65" fontId="4" fillId="0" borderId="21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65" fontId="4" fillId="0" borderId="22" xfId="0" applyNumberFormat="1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0" fontId="4" fillId="0" borderId="10" xfId="0" applyNumberFormat="1" applyFont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170" fontId="4" fillId="0" borderId="16" xfId="0" applyNumberFormat="1" applyFont="1" applyBorder="1" applyAlignment="1">
      <alignment vertical="center"/>
    </xf>
    <xf numFmtId="165" fontId="4" fillId="0" borderId="24" xfId="0" applyNumberFormat="1" applyFont="1" applyFill="1" applyBorder="1" applyAlignment="1" quotePrefix="1">
      <alignment horizontal="center" vertical="center" wrapText="1"/>
    </xf>
    <xf numFmtId="165" fontId="4" fillId="0" borderId="11" xfId="0" applyNumberFormat="1" applyFont="1" applyFill="1" applyBorder="1" applyAlignment="1" quotePrefix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4.57421875" style="39" customWidth="1"/>
    <col min="2" max="2" width="32.140625" style="39" customWidth="1"/>
    <col min="3" max="3" width="8.28125" style="39" customWidth="1"/>
    <col min="4" max="4" width="12.8515625" style="39" customWidth="1"/>
    <col min="5" max="5" width="15.28125" style="39" bestFit="1" customWidth="1"/>
    <col min="6" max="6" width="31.7109375" style="39" customWidth="1"/>
    <col min="7" max="7" width="26.57421875" style="39" customWidth="1"/>
    <col min="8" max="16384" width="9.140625" style="39" customWidth="1"/>
  </cols>
  <sheetData>
    <row r="1" spans="1:7" ht="12.75">
      <c r="A1" s="39" t="s">
        <v>116</v>
      </c>
      <c r="G1" s="55" t="s">
        <v>1</v>
      </c>
    </row>
    <row r="3" spans="1:7" ht="12.75">
      <c r="A3" s="99" t="s">
        <v>2</v>
      </c>
      <c r="B3" s="99"/>
      <c r="C3" s="99"/>
      <c r="D3" s="99"/>
      <c r="E3" s="99"/>
      <c r="F3" s="99"/>
      <c r="G3" s="99"/>
    </row>
    <row r="4" spans="1:7" ht="12.75">
      <c r="A4" s="99" t="s">
        <v>3</v>
      </c>
      <c r="B4" s="99"/>
      <c r="C4" s="99"/>
      <c r="D4" s="99"/>
      <c r="E4" s="99"/>
      <c r="F4" s="99"/>
      <c r="G4" s="99"/>
    </row>
    <row r="5" spans="1:7" ht="12.75">
      <c r="A5" s="99" t="s">
        <v>67</v>
      </c>
      <c r="B5" s="99"/>
      <c r="C5" s="99"/>
      <c r="D5" s="99"/>
      <c r="E5" s="99"/>
      <c r="F5" s="99"/>
      <c r="G5" s="99"/>
    </row>
    <row r="6" spans="1:7" ht="12.75">
      <c r="A6" s="99" t="s">
        <v>143</v>
      </c>
      <c r="B6" s="99"/>
      <c r="C6" s="99"/>
      <c r="D6" s="99"/>
      <c r="E6" s="99"/>
      <c r="F6" s="99"/>
      <c r="G6" s="99"/>
    </row>
    <row r="8" spans="1:7" ht="38.25">
      <c r="A8" s="20" t="s">
        <v>4</v>
      </c>
      <c r="B8" s="20" t="s">
        <v>5</v>
      </c>
      <c r="C8" s="20" t="s">
        <v>6</v>
      </c>
      <c r="D8" s="20" t="s">
        <v>7</v>
      </c>
      <c r="E8" s="21" t="s">
        <v>8</v>
      </c>
      <c r="F8" s="20" t="s">
        <v>66</v>
      </c>
      <c r="G8" s="20" t="s">
        <v>9</v>
      </c>
    </row>
    <row r="9" spans="1:7" ht="38.25">
      <c r="A9" s="22" t="s">
        <v>10</v>
      </c>
      <c r="B9" s="61" t="s">
        <v>11</v>
      </c>
      <c r="C9" s="22" t="s">
        <v>12</v>
      </c>
      <c r="D9" s="22" t="s">
        <v>75</v>
      </c>
      <c r="E9" s="32">
        <v>3108000</v>
      </c>
      <c r="F9" s="62" t="s">
        <v>72</v>
      </c>
      <c r="G9" s="63" t="s">
        <v>13</v>
      </c>
    </row>
    <row r="10" spans="1:7" ht="25.5">
      <c r="A10" s="22" t="s">
        <v>14</v>
      </c>
      <c r="B10" s="61" t="s">
        <v>85</v>
      </c>
      <c r="C10" s="22" t="s">
        <v>12</v>
      </c>
      <c r="D10" s="22" t="s">
        <v>84</v>
      </c>
      <c r="E10" s="32">
        <v>91000</v>
      </c>
      <c r="F10" s="62" t="s">
        <v>81</v>
      </c>
      <c r="G10" s="64" t="s">
        <v>27</v>
      </c>
    </row>
    <row r="11" spans="1:7" ht="25.5">
      <c r="A11" s="22" t="s">
        <v>16</v>
      </c>
      <c r="B11" s="65" t="s">
        <v>86</v>
      </c>
      <c r="C11" s="22" t="s">
        <v>12</v>
      </c>
      <c r="D11" s="22" t="s">
        <v>87</v>
      </c>
      <c r="E11" s="66">
        <v>37000</v>
      </c>
      <c r="F11" s="62" t="s">
        <v>81</v>
      </c>
      <c r="G11" s="64" t="s">
        <v>27</v>
      </c>
    </row>
    <row r="12" spans="1:7" ht="38.25">
      <c r="A12" s="22" t="s">
        <v>36</v>
      </c>
      <c r="B12" s="67" t="s">
        <v>80</v>
      </c>
      <c r="C12" s="68" t="s">
        <v>15</v>
      </c>
      <c r="D12" s="68" t="s">
        <v>76</v>
      </c>
      <c r="E12" s="69">
        <v>1219960</v>
      </c>
      <c r="F12" s="70" t="s">
        <v>72</v>
      </c>
      <c r="G12" s="71" t="s">
        <v>13</v>
      </c>
    </row>
    <row r="13" spans="1:7" ht="38.25">
      <c r="A13" s="78" t="s">
        <v>37</v>
      </c>
      <c r="B13" s="72" t="s">
        <v>77</v>
      </c>
      <c r="C13" s="18" t="s">
        <v>15</v>
      </c>
      <c r="D13" s="18" t="s">
        <v>78</v>
      </c>
      <c r="E13" s="32">
        <v>1002120</v>
      </c>
      <c r="F13" s="73" t="s">
        <v>72</v>
      </c>
      <c r="G13" s="74"/>
    </row>
    <row r="14" spans="1:7" ht="25.5">
      <c r="A14" s="78" t="s">
        <v>38</v>
      </c>
      <c r="B14" s="41" t="s">
        <v>88</v>
      </c>
      <c r="C14" s="18" t="s">
        <v>79</v>
      </c>
      <c r="D14" s="18" t="s">
        <v>89</v>
      </c>
      <c r="E14" s="32">
        <v>26000</v>
      </c>
      <c r="F14" s="73" t="s">
        <v>81</v>
      </c>
      <c r="G14" s="74"/>
    </row>
    <row r="15" spans="1:7" ht="38.25">
      <c r="A15" s="22" t="s">
        <v>39</v>
      </c>
      <c r="B15" s="79" t="s">
        <v>17</v>
      </c>
      <c r="C15" s="79" t="s">
        <v>12</v>
      </c>
      <c r="D15" s="33" t="s">
        <v>90</v>
      </c>
      <c r="E15" s="31">
        <v>1624000</v>
      </c>
      <c r="F15" s="80" t="s">
        <v>73</v>
      </c>
      <c r="G15" s="81" t="s">
        <v>13</v>
      </c>
    </row>
    <row r="16" spans="1:7" ht="25.5">
      <c r="A16" s="78" t="s">
        <v>71</v>
      </c>
      <c r="B16" s="41" t="s">
        <v>82</v>
      </c>
      <c r="C16" s="16">
        <v>2011</v>
      </c>
      <c r="D16" s="82" t="s">
        <v>27</v>
      </c>
      <c r="E16" s="75">
        <v>6888</v>
      </c>
      <c r="F16" s="83" t="s">
        <v>27</v>
      </c>
      <c r="G16" s="83" t="s">
        <v>27</v>
      </c>
    </row>
    <row r="17" spans="1:7" ht="25.5">
      <c r="A17" s="90" t="s">
        <v>40</v>
      </c>
      <c r="B17" s="91" t="s">
        <v>83</v>
      </c>
      <c r="C17" s="92">
        <v>2011</v>
      </c>
      <c r="D17" s="93" t="s">
        <v>27</v>
      </c>
      <c r="E17" s="94">
        <v>6457.5</v>
      </c>
      <c r="F17" s="95" t="s">
        <v>27</v>
      </c>
      <c r="G17" s="95" t="s">
        <v>27</v>
      </c>
    </row>
    <row r="18" spans="1:7" ht="12.75">
      <c r="A18" s="30" t="s">
        <v>186</v>
      </c>
      <c r="B18" s="41" t="s">
        <v>187</v>
      </c>
      <c r="C18" s="16">
        <v>2015</v>
      </c>
      <c r="D18" s="17"/>
      <c r="E18" s="75">
        <v>3878.19</v>
      </c>
      <c r="F18" s="97" t="s">
        <v>190</v>
      </c>
      <c r="G18" s="96"/>
    </row>
    <row r="19" spans="4:6" ht="12.75">
      <c r="D19" s="55" t="s">
        <v>18</v>
      </c>
      <c r="E19" s="76">
        <f>SUM(E9:E18)</f>
        <v>7125303.69</v>
      </c>
      <c r="F19" s="77"/>
    </row>
    <row r="20" ht="12.75">
      <c r="F20" s="39" t="s">
        <v>74</v>
      </c>
    </row>
    <row r="21" spans="1:2" ht="12.75">
      <c r="A21" s="59" t="s">
        <v>19</v>
      </c>
      <c r="B21" s="59"/>
    </row>
    <row r="22" spans="1:2" ht="12.75">
      <c r="A22" s="59"/>
      <c r="B22" s="59"/>
    </row>
    <row r="23" spans="1:3" ht="12.75">
      <c r="A23" s="98" t="s">
        <v>20</v>
      </c>
      <c r="B23" s="98"/>
      <c r="C23" s="39" t="s">
        <v>191</v>
      </c>
    </row>
  </sheetData>
  <sheetProtection selectLockedCells="1" selectUnlockedCells="1"/>
  <mergeCells count="5">
    <mergeCell ref="A23:B23"/>
    <mergeCell ref="A3:G3"/>
    <mergeCell ref="A4:G4"/>
    <mergeCell ref="A5:G5"/>
    <mergeCell ref="A6:G6"/>
  </mergeCells>
  <printOptions horizontalCentered="1" verticalCentered="1"/>
  <pageMargins left="0.3937007874015748" right="0.2755905511811024" top="0.7874015748031497" bottom="0.3149606299212598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3.28125" style="39" customWidth="1"/>
    <col min="2" max="2" width="25.28125" style="39" customWidth="1"/>
    <col min="3" max="16384" width="9.140625" style="39" customWidth="1"/>
  </cols>
  <sheetData>
    <row r="1" spans="1:2" ht="12.75">
      <c r="A1" s="39" t="s">
        <v>116</v>
      </c>
      <c r="B1" s="55" t="s">
        <v>21</v>
      </c>
    </row>
    <row r="2" ht="12.75">
      <c r="B2" s="55"/>
    </row>
    <row r="4" spans="1:2" ht="12.75">
      <c r="A4" s="99" t="s">
        <v>22</v>
      </c>
      <c r="B4" s="99"/>
    </row>
    <row r="5" spans="1:2" ht="12.75">
      <c r="A5" s="99" t="s">
        <v>3</v>
      </c>
      <c r="B5" s="99"/>
    </row>
    <row r="6" spans="1:2" ht="12.75">
      <c r="A6" s="99" t="s">
        <v>67</v>
      </c>
      <c r="B6" s="99"/>
    </row>
    <row r="7" spans="1:2" ht="12.75">
      <c r="A7" s="99" t="s">
        <v>143</v>
      </c>
      <c r="B7" s="99"/>
    </row>
    <row r="8" spans="1:2" ht="12.75">
      <c r="A8" s="60"/>
      <c r="B8" s="60"/>
    </row>
    <row r="10" spans="1:2" ht="12.75" customHeight="1">
      <c r="A10" s="100" t="s">
        <v>144</v>
      </c>
      <c r="B10" s="101">
        <v>754087.88</v>
      </c>
    </row>
    <row r="11" spans="1:2" ht="38.25" customHeight="1">
      <c r="A11" s="100"/>
      <c r="B11" s="101"/>
    </row>
    <row r="12" spans="1:2" ht="12.75">
      <c r="A12" s="56" t="s">
        <v>26</v>
      </c>
      <c r="B12" s="57" t="s">
        <v>27</v>
      </c>
    </row>
    <row r="13" spans="1:2" ht="12.75">
      <c r="A13" s="55" t="s">
        <v>18</v>
      </c>
      <c r="B13" s="58">
        <f>SUM(B10:B12)</f>
        <v>754087.88</v>
      </c>
    </row>
    <row r="14" spans="1:2" ht="12.75">
      <c r="A14" s="59"/>
      <c r="B14" s="59"/>
    </row>
    <row r="15" spans="1:2" ht="12.75">
      <c r="A15" s="59"/>
      <c r="B15" s="59"/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21</v>
      </c>
    </row>
    <row r="2" ht="12.75">
      <c r="B2" s="1"/>
    </row>
    <row r="4" spans="1:2" ht="15.75">
      <c r="A4" s="102" t="s">
        <v>22</v>
      </c>
      <c r="B4" s="102"/>
    </row>
    <row r="5" spans="1:2" ht="15.75">
      <c r="A5" s="102" t="s">
        <v>23</v>
      </c>
      <c r="B5" s="102"/>
    </row>
    <row r="6" spans="1:2" ht="15.75">
      <c r="A6" s="102" t="s">
        <v>24</v>
      </c>
      <c r="B6" s="102"/>
    </row>
    <row r="7" spans="1:2" ht="15.75">
      <c r="A7" s="3"/>
      <c r="B7" s="3"/>
    </row>
    <row r="8" spans="1:2" ht="15.75">
      <c r="A8" s="3"/>
      <c r="B8" s="3"/>
    </row>
    <row r="10" spans="1:2" ht="12.75" customHeight="1">
      <c r="A10" s="103" t="s">
        <v>25</v>
      </c>
      <c r="B10" s="104">
        <v>385753.26</v>
      </c>
    </row>
    <row r="11" spans="1:2" ht="45" customHeight="1">
      <c r="A11" s="103"/>
      <c r="B11" s="104"/>
    </row>
    <row r="12" spans="1:2" ht="15.75" customHeight="1">
      <c r="A12" s="5" t="s">
        <v>26</v>
      </c>
      <c r="B12" s="6" t="s">
        <v>27</v>
      </c>
    </row>
    <row r="13" spans="1:2" ht="12.75">
      <c r="A13" s="7" t="s">
        <v>18</v>
      </c>
      <c r="B13" s="8">
        <f>SUM(B10:B12)</f>
        <v>385753.26</v>
      </c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38.25" customHeight="1">
      <c r="A17" s="9" t="s">
        <v>28</v>
      </c>
      <c r="B17" s="10" t="s">
        <v>29</v>
      </c>
    </row>
    <row r="18" spans="1:2" ht="27" customHeight="1">
      <c r="A18" s="11" t="s">
        <v>30</v>
      </c>
      <c r="B18" s="4">
        <v>52771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3"/>
  <sheetViews>
    <sheetView zoomScale="90" zoomScaleNormal="90" workbookViewId="0" topLeftCell="A124">
      <selection activeCell="I143" sqref="I143"/>
    </sheetView>
  </sheetViews>
  <sheetFormatPr defaultColWidth="9.140625" defaultRowHeight="12.75"/>
  <cols>
    <col min="1" max="1" width="4.421875" style="12" customWidth="1"/>
    <col min="2" max="2" width="54.57421875" style="26" customWidth="1"/>
    <col min="3" max="3" width="11.140625" style="12" customWidth="1"/>
    <col min="4" max="4" width="19.28125" style="12" customWidth="1"/>
    <col min="5" max="16384" width="9.140625" style="12" customWidth="1"/>
  </cols>
  <sheetData>
    <row r="1" spans="1:4" ht="12.75">
      <c r="A1" s="23" t="s">
        <v>116</v>
      </c>
      <c r="D1" s="24" t="s">
        <v>31</v>
      </c>
    </row>
    <row r="3" spans="1:4" ht="12.75">
      <c r="A3" s="106" t="s">
        <v>117</v>
      </c>
      <c r="B3" s="106"/>
      <c r="C3" s="106"/>
      <c r="D3" s="106"/>
    </row>
    <row r="4" spans="1:4" ht="12.75">
      <c r="A4" s="106" t="s">
        <v>32</v>
      </c>
      <c r="B4" s="106"/>
      <c r="C4" s="106"/>
      <c r="D4" s="106"/>
    </row>
    <row r="5" spans="1:4" ht="12.75">
      <c r="A5" s="106" t="s">
        <v>3</v>
      </c>
      <c r="B5" s="106"/>
      <c r="C5" s="106"/>
      <c r="D5" s="106"/>
    </row>
    <row r="6" spans="1:4" ht="15.75" customHeight="1">
      <c r="A6" s="106" t="s">
        <v>67</v>
      </c>
      <c r="B6" s="106"/>
      <c r="C6" s="106"/>
      <c r="D6" s="106"/>
    </row>
    <row r="7" spans="1:4" ht="12.75">
      <c r="A7" s="106" t="s">
        <v>143</v>
      </c>
      <c r="B7" s="106"/>
      <c r="C7" s="106"/>
      <c r="D7" s="106"/>
    </row>
    <row r="8" spans="1:4" ht="15.75" customHeight="1">
      <c r="A8" s="19"/>
      <c r="B8" s="27"/>
      <c r="C8" s="19"/>
      <c r="D8" s="19"/>
    </row>
    <row r="9" spans="1:4" ht="12.75">
      <c r="A9" s="25" t="s">
        <v>118</v>
      </c>
      <c r="B9" s="28"/>
      <c r="C9" s="13"/>
      <c r="D9" s="13"/>
    </row>
    <row r="10" spans="1:4" ht="15.75" customHeight="1">
      <c r="A10" s="105" t="s">
        <v>33</v>
      </c>
      <c r="B10" s="105"/>
      <c r="C10" s="105"/>
      <c r="D10" s="105"/>
    </row>
    <row r="11" spans="1:4" ht="12.75" customHeight="1">
      <c r="A11" s="105" t="s">
        <v>145</v>
      </c>
      <c r="B11" s="105"/>
      <c r="C11" s="105"/>
      <c r="D11" s="105"/>
    </row>
    <row r="12" spans="2:4" ht="12.75">
      <c r="B12" s="29"/>
      <c r="C12" s="14"/>
      <c r="D12" s="14"/>
    </row>
    <row r="13" spans="1:4" ht="38.25">
      <c r="A13" s="20" t="s">
        <v>42</v>
      </c>
      <c r="B13" s="20" t="s">
        <v>43</v>
      </c>
      <c r="C13" s="20" t="s">
        <v>35</v>
      </c>
      <c r="D13" s="20" t="s">
        <v>44</v>
      </c>
    </row>
    <row r="14" spans="1:4" ht="12.75">
      <c r="A14" s="84" t="s">
        <v>10</v>
      </c>
      <c r="B14" s="85" t="s">
        <v>120</v>
      </c>
      <c r="C14" s="84">
        <v>2012</v>
      </c>
      <c r="D14" s="86">
        <v>2230.4</v>
      </c>
    </row>
    <row r="15" spans="1:4" ht="12.75">
      <c r="A15" s="84" t="s">
        <v>14</v>
      </c>
      <c r="B15" s="85" t="s">
        <v>121</v>
      </c>
      <c r="C15" s="84">
        <v>2012</v>
      </c>
      <c r="D15" s="87">
        <v>470.47</v>
      </c>
    </row>
    <row r="16" spans="1:4" ht="12.75">
      <c r="A16" s="84" t="s">
        <v>16</v>
      </c>
      <c r="B16" s="85" t="s">
        <v>122</v>
      </c>
      <c r="C16" s="84">
        <v>2012</v>
      </c>
      <c r="D16" s="87">
        <v>821.3</v>
      </c>
    </row>
    <row r="17" spans="1:4" ht="12.75">
      <c r="A17" s="84" t="s">
        <v>36</v>
      </c>
      <c r="B17" s="85" t="s">
        <v>139</v>
      </c>
      <c r="C17" s="84">
        <v>2012</v>
      </c>
      <c r="D17" s="87">
        <v>1075.77</v>
      </c>
    </row>
    <row r="18" spans="1:4" ht="12.75">
      <c r="A18" s="84" t="s">
        <v>37</v>
      </c>
      <c r="B18" s="85" t="s">
        <v>120</v>
      </c>
      <c r="C18" s="84">
        <v>2012</v>
      </c>
      <c r="D18" s="86">
        <v>2230.4</v>
      </c>
    </row>
    <row r="19" spans="1:4" ht="12.75">
      <c r="A19" s="84" t="s">
        <v>38</v>
      </c>
      <c r="B19" s="85" t="s">
        <v>121</v>
      </c>
      <c r="C19" s="84">
        <v>2012</v>
      </c>
      <c r="D19" s="87">
        <v>470.47</v>
      </c>
    </row>
    <row r="20" spans="1:4" ht="12.75">
      <c r="A20" s="84" t="s">
        <v>39</v>
      </c>
      <c r="B20" s="85" t="s">
        <v>120</v>
      </c>
      <c r="C20" s="84">
        <v>2012</v>
      </c>
      <c r="D20" s="86">
        <v>2230.4</v>
      </c>
    </row>
    <row r="21" spans="1:4" ht="12.75">
      <c r="A21" s="84" t="s">
        <v>71</v>
      </c>
      <c r="B21" s="85" t="s">
        <v>121</v>
      </c>
      <c r="C21" s="84">
        <v>2012</v>
      </c>
      <c r="D21" s="87">
        <v>470.47</v>
      </c>
    </row>
    <row r="22" spans="1:4" ht="12.75">
      <c r="A22" s="84" t="s">
        <v>40</v>
      </c>
      <c r="B22" s="85" t="s">
        <v>120</v>
      </c>
      <c r="C22" s="84">
        <v>2012</v>
      </c>
      <c r="D22" s="86">
        <v>2230.4</v>
      </c>
    </row>
    <row r="23" spans="1:4" ht="12.75">
      <c r="A23" s="84" t="s">
        <v>186</v>
      </c>
      <c r="B23" s="85" t="s">
        <v>121</v>
      </c>
      <c r="C23" s="84">
        <v>2012</v>
      </c>
      <c r="D23" s="87">
        <v>470.47</v>
      </c>
    </row>
    <row r="24" spans="1:4" ht="12.75">
      <c r="A24" s="84" t="s">
        <v>194</v>
      </c>
      <c r="B24" s="85" t="s">
        <v>120</v>
      </c>
      <c r="C24" s="84">
        <v>2012</v>
      </c>
      <c r="D24" s="86">
        <v>2230.4</v>
      </c>
    </row>
    <row r="25" spans="1:4" ht="12.75">
      <c r="A25" s="84" t="s">
        <v>195</v>
      </c>
      <c r="B25" s="85" t="s">
        <v>121</v>
      </c>
      <c r="C25" s="84">
        <v>2012</v>
      </c>
      <c r="D25" s="87">
        <v>470.47</v>
      </c>
    </row>
    <row r="26" spans="1:4" ht="12.75">
      <c r="A26" s="84" t="s">
        <v>196</v>
      </c>
      <c r="B26" s="85" t="s">
        <v>120</v>
      </c>
      <c r="C26" s="84">
        <v>2012</v>
      </c>
      <c r="D26" s="86">
        <v>2230.4</v>
      </c>
    </row>
    <row r="27" spans="1:4" ht="12.75">
      <c r="A27" s="84" t="s">
        <v>197</v>
      </c>
      <c r="B27" s="85" t="s">
        <v>121</v>
      </c>
      <c r="C27" s="84">
        <v>2012</v>
      </c>
      <c r="D27" s="87">
        <v>470.47</v>
      </c>
    </row>
    <row r="28" spans="1:4" ht="12.75">
      <c r="A28" s="84" t="s">
        <v>198</v>
      </c>
      <c r="B28" s="85" t="s">
        <v>119</v>
      </c>
      <c r="C28" s="84">
        <v>2012</v>
      </c>
      <c r="D28" s="87">
        <v>900</v>
      </c>
    </row>
    <row r="29" spans="1:4" ht="12.75">
      <c r="A29" s="84" t="s">
        <v>199</v>
      </c>
      <c r="B29" s="85" t="s">
        <v>119</v>
      </c>
      <c r="C29" s="84">
        <v>2012</v>
      </c>
      <c r="D29" s="87">
        <v>900</v>
      </c>
    </row>
    <row r="30" spans="1:4" ht="12.75">
      <c r="A30" s="84" t="s">
        <v>200</v>
      </c>
      <c r="B30" s="85" t="s">
        <v>123</v>
      </c>
      <c r="C30" s="84">
        <v>2012</v>
      </c>
      <c r="D30" s="87">
        <v>2570</v>
      </c>
    </row>
    <row r="31" spans="1:4" ht="12.75">
      <c r="A31" s="84" t="s">
        <v>201</v>
      </c>
      <c r="B31" s="85" t="s">
        <v>123</v>
      </c>
      <c r="C31" s="84">
        <v>2012</v>
      </c>
      <c r="D31" s="87">
        <v>2570</v>
      </c>
    </row>
    <row r="32" spans="1:4" ht="12.75">
      <c r="A32" s="84" t="s">
        <v>202</v>
      </c>
      <c r="B32" s="85" t="s">
        <v>124</v>
      </c>
      <c r="C32" s="84">
        <v>2012</v>
      </c>
      <c r="D32" s="87">
        <v>706</v>
      </c>
    </row>
    <row r="33" spans="1:4" ht="12.75">
      <c r="A33" s="84" t="s">
        <v>203</v>
      </c>
      <c r="B33" s="85" t="s">
        <v>125</v>
      </c>
      <c r="C33" s="84">
        <v>2012</v>
      </c>
      <c r="D33" s="87">
        <v>1100</v>
      </c>
    </row>
    <row r="34" spans="1:4" ht="12.75">
      <c r="A34" s="84" t="s">
        <v>204</v>
      </c>
      <c r="B34" s="85" t="s">
        <v>122</v>
      </c>
      <c r="C34" s="84">
        <v>2012</v>
      </c>
      <c r="D34" s="87">
        <v>680</v>
      </c>
    </row>
    <row r="35" spans="1:4" ht="12.75">
      <c r="A35" s="84" t="s">
        <v>205</v>
      </c>
      <c r="B35" s="85" t="s">
        <v>123</v>
      </c>
      <c r="C35" s="84">
        <v>2012</v>
      </c>
      <c r="D35" s="87">
        <v>2405</v>
      </c>
    </row>
    <row r="36" spans="1:4" ht="12.75">
      <c r="A36" s="84" t="s">
        <v>206</v>
      </c>
      <c r="B36" s="85" t="s">
        <v>126</v>
      </c>
      <c r="C36" s="84">
        <v>2012</v>
      </c>
      <c r="D36" s="87">
        <v>1460</v>
      </c>
    </row>
    <row r="37" spans="1:4" ht="12.75">
      <c r="A37" s="84" t="s">
        <v>207</v>
      </c>
      <c r="B37" s="85" t="s">
        <v>127</v>
      </c>
      <c r="C37" s="84">
        <v>2012</v>
      </c>
      <c r="D37" s="87">
        <v>1760</v>
      </c>
    </row>
    <row r="38" spans="1:4" ht="25.5">
      <c r="A38" s="84" t="s">
        <v>208</v>
      </c>
      <c r="B38" s="85" t="s">
        <v>128</v>
      </c>
      <c r="C38" s="88">
        <v>2012</v>
      </c>
      <c r="D38" s="87">
        <v>14658.68</v>
      </c>
    </row>
    <row r="39" spans="1:4" ht="12.75">
      <c r="A39" s="84" t="s">
        <v>209</v>
      </c>
      <c r="B39" s="85" t="s">
        <v>129</v>
      </c>
      <c r="C39" s="88">
        <v>2012</v>
      </c>
      <c r="D39" s="87">
        <v>5830</v>
      </c>
    </row>
    <row r="40" spans="1:4" ht="12.75">
      <c r="A40" s="84" t="s">
        <v>210</v>
      </c>
      <c r="B40" s="85" t="s">
        <v>130</v>
      </c>
      <c r="C40" s="88">
        <v>2012</v>
      </c>
      <c r="D40" s="87">
        <v>3565.77</v>
      </c>
    </row>
    <row r="41" spans="1:4" ht="12.75">
      <c r="A41" s="84" t="s">
        <v>211</v>
      </c>
      <c r="B41" s="85" t="s">
        <v>188</v>
      </c>
      <c r="C41" s="88">
        <v>2012</v>
      </c>
      <c r="D41" s="87">
        <v>26388.23</v>
      </c>
    </row>
    <row r="42" spans="1:4" ht="12.75">
      <c r="A42" s="84" t="s">
        <v>212</v>
      </c>
      <c r="B42" s="85" t="s">
        <v>189</v>
      </c>
      <c r="C42" s="88">
        <v>2012</v>
      </c>
      <c r="D42" s="87">
        <v>26388.23</v>
      </c>
    </row>
    <row r="43" spans="1:4" ht="12.75">
      <c r="A43" s="84" t="s">
        <v>213</v>
      </c>
      <c r="B43" s="85" t="s">
        <v>183</v>
      </c>
      <c r="C43" s="88">
        <v>2012</v>
      </c>
      <c r="D43" s="87">
        <v>19612.72</v>
      </c>
    </row>
    <row r="44" spans="1:4" ht="12.75">
      <c r="A44" s="84" t="s">
        <v>214</v>
      </c>
      <c r="B44" s="85" t="s">
        <v>180</v>
      </c>
      <c r="C44" s="88">
        <v>2012</v>
      </c>
      <c r="D44" s="87">
        <v>6123.18</v>
      </c>
    </row>
    <row r="45" spans="1:4" ht="25.5">
      <c r="A45" s="84" t="s">
        <v>215</v>
      </c>
      <c r="B45" s="85" t="s">
        <v>185</v>
      </c>
      <c r="C45" s="88">
        <v>2012</v>
      </c>
      <c r="D45" s="87">
        <v>2613.24</v>
      </c>
    </row>
    <row r="46" spans="1:4" ht="25.5">
      <c r="A46" s="84" t="s">
        <v>216</v>
      </c>
      <c r="B46" s="85" t="s">
        <v>181</v>
      </c>
      <c r="C46" s="88">
        <v>2012</v>
      </c>
      <c r="D46" s="87">
        <v>2400.96</v>
      </c>
    </row>
    <row r="47" spans="1:4" ht="12.75">
      <c r="A47" s="84" t="s">
        <v>217</v>
      </c>
      <c r="B47" s="85" t="s">
        <v>182</v>
      </c>
      <c r="C47" s="88">
        <v>2012</v>
      </c>
      <c r="D47" s="87">
        <v>475.8</v>
      </c>
    </row>
    <row r="48" spans="1:4" ht="25.5">
      <c r="A48" s="84" t="s">
        <v>218</v>
      </c>
      <c r="B48" s="85" t="s">
        <v>184</v>
      </c>
      <c r="C48" s="88">
        <v>2012</v>
      </c>
      <c r="D48" s="87">
        <v>7962.94</v>
      </c>
    </row>
    <row r="49" spans="1:4" ht="12.75">
      <c r="A49" s="84" t="s">
        <v>219</v>
      </c>
      <c r="B49" s="85" t="s">
        <v>131</v>
      </c>
      <c r="C49" s="84">
        <v>2013</v>
      </c>
      <c r="D49" s="87">
        <v>3485</v>
      </c>
    </row>
    <row r="50" spans="1:4" ht="12.75">
      <c r="A50" s="84" t="s">
        <v>220</v>
      </c>
      <c r="B50" s="85" t="s">
        <v>132</v>
      </c>
      <c r="C50" s="84">
        <v>2013</v>
      </c>
      <c r="D50" s="87">
        <v>399.13</v>
      </c>
    </row>
    <row r="51" spans="1:4" ht="12.75">
      <c r="A51" s="84" t="s">
        <v>221</v>
      </c>
      <c r="B51" s="85" t="s">
        <v>132</v>
      </c>
      <c r="C51" s="84">
        <v>2013</v>
      </c>
      <c r="D51" s="87">
        <v>399.13</v>
      </c>
    </row>
    <row r="52" spans="1:4" ht="12.75">
      <c r="A52" s="84" t="s">
        <v>222</v>
      </c>
      <c r="B52" s="85" t="s">
        <v>133</v>
      </c>
      <c r="C52" s="84">
        <v>2013</v>
      </c>
      <c r="D52" s="87">
        <v>243.53</v>
      </c>
    </row>
    <row r="53" spans="1:4" ht="12.75">
      <c r="A53" s="84" t="s">
        <v>223</v>
      </c>
      <c r="B53" s="85" t="s">
        <v>133</v>
      </c>
      <c r="C53" s="84">
        <v>2013</v>
      </c>
      <c r="D53" s="87">
        <v>243.53</v>
      </c>
    </row>
    <row r="54" spans="1:4" ht="12.75">
      <c r="A54" s="84" t="s">
        <v>224</v>
      </c>
      <c r="B54" s="85" t="s">
        <v>133</v>
      </c>
      <c r="C54" s="84">
        <v>2013</v>
      </c>
      <c r="D54" s="87">
        <v>243.53</v>
      </c>
    </row>
    <row r="55" spans="1:4" ht="12.75">
      <c r="A55" s="84" t="s">
        <v>225</v>
      </c>
      <c r="B55" s="85" t="s">
        <v>133</v>
      </c>
      <c r="C55" s="84">
        <v>2013</v>
      </c>
      <c r="D55" s="87">
        <v>243.53</v>
      </c>
    </row>
    <row r="56" spans="1:4" ht="12.75">
      <c r="A56" s="84" t="s">
        <v>226</v>
      </c>
      <c r="B56" s="85" t="s">
        <v>134</v>
      </c>
      <c r="C56" s="84">
        <v>2013</v>
      </c>
      <c r="D56" s="87">
        <v>2984.61</v>
      </c>
    </row>
    <row r="57" spans="1:4" ht="12.75">
      <c r="A57" s="84" t="s">
        <v>227</v>
      </c>
      <c r="B57" s="85" t="s">
        <v>135</v>
      </c>
      <c r="C57" s="84">
        <v>2013</v>
      </c>
      <c r="D57" s="87">
        <v>515.37</v>
      </c>
    </row>
    <row r="58" spans="1:4" ht="12.75">
      <c r="A58" s="84" t="s">
        <v>228</v>
      </c>
      <c r="B58" s="85" t="s">
        <v>134</v>
      </c>
      <c r="C58" s="84">
        <v>2013</v>
      </c>
      <c r="D58" s="87">
        <v>2984.61</v>
      </c>
    </row>
    <row r="59" spans="1:4" ht="12.75">
      <c r="A59" s="84" t="s">
        <v>229</v>
      </c>
      <c r="B59" s="85" t="s">
        <v>135</v>
      </c>
      <c r="C59" s="84">
        <v>2013</v>
      </c>
      <c r="D59" s="87">
        <v>515.37</v>
      </c>
    </row>
    <row r="60" spans="1:4" ht="12.75">
      <c r="A60" s="84" t="s">
        <v>230</v>
      </c>
      <c r="B60" s="85" t="s">
        <v>136</v>
      </c>
      <c r="C60" s="84">
        <v>2013</v>
      </c>
      <c r="D60" s="86">
        <v>830.27</v>
      </c>
    </row>
    <row r="61" spans="1:4" ht="12.75">
      <c r="A61" s="84" t="s">
        <v>231</v>
      </c>
      <c r="B61" s="85" t="s">
        <v>137</v>
      </c>
      <c r="C61" s="88">
        <v>2013</v>
      </c>
      <c r="D61" s="87">
        <v>4254.51</v>
      </c>
    </row>
    <row r="62" spans="1:4" ht="12.75">
      <c r="A62" s="84" t="s">
        <v>232</v>
      </c>
      <c r="B62" s="85" t="s">
        <v>138</v>
      </c>
      <c r="C62" s="88">
        <v>2013</v>
      </c>
      <c r="D62" s="87">
        <v>3800</v>
      </c>
    </row>
    <row r="63" spans="1:4" ht="51">
      <c r="A63" s="84" t="s">
        <v>233</v>
      </c>
      <c r="B63" s="85" t="s">
        <v>91</v>
      </c>
      <c r="C63" s="88">
        <v>2013</v>
      </c>
      <c r="D63" s="87">
        <v>6233.64</v>
      </c>
    </row>
    <row r="64" spans="1:4" ht="12.75">
      <c r="A64" s="84" t="s">
        <v>234</v>
      </c>
      <c r="B64" s="85" t="s">
        <v>192</v>
      </c>
      <c r="C64" s="88">
        <v>2013</v>
      </c>
      <c r="D64" s="87">
        <v>4993.8</v>
      </c>
    </row>
    <row r="65" spans="1:4" ht="51">
      <c r="A65" s="84" t="s">
        <v>235</v>
      </c>
      <c r="B65" s="85" t="s">
        <v>92</v>
      </c>
      <c r="C65" s="88">
        <v>2013</v>
      </c>
      <c r="D65" s="87">
        <v>5252.1</v>
      </c>
    </row>
    <row r="66" spans="1:4" ht="12.75">
      <c r="A66" s="84" t="s">
        <v>236</v>
      </c>
      <c r="B66" s="89" t="s">
        <v>100</v>
      </c>
      <c r="C66" s="84">
        <v>2014</v>
      </c>
      <c r="D66" s="86">
        <v>529.97</v>
      </c>
    </row>
    <row r="67" spans="1:4" ht="12.75">
      <c r="A67" s="84" t="s">
        <v>237</v>
      </c>
      <c r="B67" s="89" t="s">
        <v>101</v>
      </c>
      <c r="C67" s="88">
        <v>2014</v>
      </c>
      <c r="D67" s="86">
        <v>436</v>
      </c>
    </row>
    <row r="68" spans="1:4" ht="12.75">
      <c r="A68" s="84" t="s">
        <v>238</v>
      </c>
      <c r="B68" s="89" t="s">
        <v>101</v>
      </c>
      <c r="C68" s="88">
        <v>2014</v>
      </c>
      <c r="D68" s="86">
        <v>436</v>
      </c>
    </row>
    <row r="69" spans="1:4" ht="12.75">
      <c r="A69" s="84" t="s">
        <v>239</v>
      </c>
      <c r="B69" s="89" t="s">
        <v>102</v>
      </c>
      <c r="C69" s="84">
        <v>2014</v>
      </c>
      <c r="D69" s="86">
        <v>402</v>
      </c>
    </row>
    <row r="70" spans="1:4" ht="12.75">
      <c r="A70" s="84" t="s">
        <v>240</v>
      </c>
      <c r="B70" s="89" t="s">
        <v>103</v>
      </c>
      <c r="C70" s="88">
        <v>2014</v>
      </c>
      <c r="D70" s="86">
        <v>450</v>
      </c>
    </row>
    <row r="71" spans="1:4" ht="12.75">
      <c r="A71" s="84" t="s">
        <v>241</v>
      </c>
      <c r="B71" s="89" t="s">
        <v>104</v>
      </c>
      <c r="C71" s="88">
        <v>2014</v>
      </c>
      <c r="D71" s="86">
        <v>389</v>
      </c>
    </row>
    <row r="72" spans="1:4" ht="12.75">
      <c r="A72" s="84" t="s">
        <v>242</v>
      </c>
      <c r="B72" s="89" t="s">
        <v>105</v>
      </c>
      <c r="C72" s="84">
        <v>2014</v>
      </c>
      <c r="D72" s="86">
        <v>19973.03</v>
      </c>
    </row>
    <row r="73" spans="1:4" ht="12.75">
      <c r="A73" s="84" t="s">
        <v>243</v>
      </c>
      <c r="B73" s="89" t="s">
        <v>106</v>
      </c>
      <c r="C73" s="88">
        <v>2014</v>
      </c>
      <c r="D73" s="86">
        <v>5405.85</v>
      </c>
    </row>
    <row r="74" spans="1:4" ht="12.75">
      <c r="A74" s="84" t="s">
        <v>244</v>
      </c>
      <c r="B74" s="89" t="s">
        <v>107</v>
      </c>
      <c r="C74" s="88">
        <v>2014</v>
      </c>
      <c r="D74" s="86">
        <v>3103</v>
      </c>
    </row>
    <row r="75" spans="1:4" ht="12.75">
      <c r="A75" s="84" t="s">
        <v>245</v>
      </c>
      <c r="B75" s="89" t="s">
        <v>108</v>
      </c>
      <c r="C75" s="84">
        <v>2014</v>
      </c>
      <c r="D75" s="86">
        <v>3285.01</v>
      </c>
    </row>
    <row r="76" spans="1:4" ht="12.75">
      <c r="A76" s="84" t="s">
        <v>246</v>
      </c>
      <c r="B76" s="89" t="s">
        <v>109</v>
      </c>
      <c r="C76" s="88">
        <v>2014</v>
      </c>
      <c r="D76" s="86">
        <v>3052.5</v>
      </c>
    </row>
    <row r="77" spans="1:4" ht="12.75">
      <c r="A77" s="84" t="s">
        <v>247</v>
      </c>
      <c r="B77" s="89" t="s">
        <v>109</v>
      </c>
      <c r="C77" s="88">
        <v>2014</v>
      </c>
      <c r="D77" s="86">
        <v>3052.5</v>
      </c>
    </row>
    <row r="78" spans="1:4" ht="12.75">
      <c r="A78" s="84" t="s">
        <v>248</v>
      </c>
      <c r="B78" s="89" t="s">
        <v>109</v>
      </c>
      <c r="C78" s="84">
        <v>2014</v>
      </c>
      <c r="D78" s="86">
        <v>3052.5</v>
      </c>
    </row>
    <row r="79" spans="1:4" ht="12.75">
      <c r="A79" s="84" t="s">
        <v>249</v>
      </c>
      <c r="B79" s="89" t="s">
        <v>110</v>
      </c>
      <c r="C79" s="88">
        <v>2014</v>
      </c>
      <c r="D79" s="86">
        <v>1666.65</v>
      </c>
    </row>
    <row r="80" spans="1:4" ht="12.75">
      <c r="A80" s="84" t="s">
        <v>250</v>
      </c>
      <c r="B80" s="89" t="s">
        <v>110</v>
      </c>
      <c r="C80" s="88">
        <v>2014</v>
      </c>
      <c r="D80" s="86">
        <v>1666.65</v>
      </c>
    </row>
    <row r="81" spans="1:4" ht="12.75">
      <c r="A81" s="84" t="s">
        <v>251</v>
      </c>
      <c r="B81" s="89" t="s">
        <v>111</v>
      </c>
      <c r="C81" s="84">
        <v>2014</v>
      </c>
      <c r="D81" s="86">
        <v>1500</v>
      </c>
    </row>
    <row r="82" spans="1:4" ht="12.75">
      <c r="A82" s="84" t="s">
        <v>252</v>
      </c>
      <c r="B82" s="89" t="s">
        <v>112</v>
      </c>
      <c r="C82" s="88">
        <v>2014</v>
      </c>
      <c r="D82" s="86">
        <v>490</v>
      </c>
    </row>
    <row r="83" spans="1:4" ht="12.75">
      <c r="A83" s="84" t="s">
        <v>253</v>
      </c>
      <c r="B83" s="89" t="s">
        <v>113</v>
      </c>
      <c r="C83" s="88">
        <v>2014</v>
      </c>
      <c r="D83" s="86">
        <v>3400</v>
      </c>
    </row>
    <row r="84" spans="1:4" ht="12.75">
      <c r="A84" s="84" t="s">
        <v>254</v>
      </c>
      <c r="B84" s="89" t="s">
        <v>114</v>
      </c>
      <c r="C84" s="84">
        <v>2014</v>
      </c>
      <c r="D84" s="86">
        <v>2562.5</v>
      </c>
    </row>
    <row r="85" spans="1:4" ht="12.75">
      <c r="A85" s="84" t="s">
        <v>255</v>
      </c>
      <c r="B85" s="89" t="s">
        <v>115</v>
      </c>
      <c r="C85" s="88">
        <v>2014</v>
      </c>
      <c r="D85" s="86">
        <v>3460</v>
      </c>
    </row>
    <row r="86" spans="1:4" ht="12.75">
      <c r="A86" s="84" t="s">
        <v>256</v>
      </c>
      <c r="B86" s="89" t="s">
        <v>147</v>
      </c>
      <c r="C86" s="88">
        <v>2015</v>
      </c>
      <c r="D86" s="86">
        <v>369</v>
      </c>
    </row>
    <row r="87" spans="1:4" ht="12.75">
      <c r="A87" s="84" t="s">
        <v>257</v>
      </c>
      <c r="B87" s="89" t="s">
        <v>147</v>
      </c>
      <c r="C87" s="88">
        <v>2015</v>
      </c>
      <c r="D87" s="86">
        <v>369</v>
      </c>
    </row>
    <row r="88" spans="1:4" ht="12.75">
      <c r="A88" s="84" t="s">
        <v>258</v>
      </c>
      <c r="B88" s="89" t="s">
        <v>146</v>
      </c>
      <c r="C88" s="88">
        <v>2015</v>
      </c>
      <c r="D88" s="86">
        <v>984</v>
      </c>
    </row>
    <row r="89" spans="1:4" ht="12.75">
      <c r="A89" s="84" t="s">
        <v>259</v>
      </c>
      <c r="B89" s="89" t="s">
        <v>148</v>
      </c>
      <c r="C89" s="88">
        <v>2015</v>
      </c>
      <c r="D89" s="86">
        <v>356.7</v>
      </c>
    </row>
    <row r="90" spans="1:4" ht="12.75">
      <c r="A90" s="84" t="s">
        <v>260</v>
      </c>
      <c r="B90" s="89" t="s">
        <v>150</v>
      </c>
      <c r="C90" s="88">
        <v>2015</v>
      </c>
      <c r="D90" s="86">
        <v>1722</v>
      </c>
    </row>
    <row r="91" spans="1:4" ht="12.75">
      <c r="A91" s="84" t="s">
        <v>261</v>
      </c>
      <c r="B91" s="89" t="s">
        <v>149</v>
      </c>
      <c r="C91" s="88">
        <v>2015</v>
      </c>
      <c r="D91" s="86">
        <v>411.79</v>
      </c>
    </row>
    <row r="92" spans="1:4" ht="12.75">
      <c r="A92" s="84" t="s">
        <v>262</v>
      </c>
      <c r="B92" s="89" t="s">
        <v>151</v>
      </c>
      <c r="C92" s="88">
        <v>2015</v>
      </c>
      <c r="D92" s="86">
        <v>1289</v>
      </c>
    </row>
    <row r="93" spans="1:4" ht="12.75">
      <c r="A93" s="84" t="s">
        <v>263</v>
      </c>
      <c r="B93" s="89" t="s">
        <v>152</v>
      </c>
      <c r="C93" s="88">
        <v>2015</v>
      </c>
      <c r="D93" s="86">
        <v>449</v>
      </c>
    </row>
    <row r="94" spans="1:4" ht="12.75">
      <c r="A94" s="84" t="s">
        <v>264</v>
      </c>
      <c r="B94" s="89" t="s">
        <v>153</v>
      </c>
      <c r="C94" s="88">
        <v>2015</v>
      </c>
      <c r="D94" s="86">
        <v>1691.25</v>
      </c>
    </row>
    <row r="95" spans="1:4" ht="12.75">
      <c r="A95" s="84" t="s">
        <v>265</v>
      </c>
      <c r="B95" s="89" t="s">
        <v>154</v>
      </c>
      <c r="C95" s="88">
        <v>2015</v>
      </c>
      <c r="D95" s="86">
        <v>3075</v>
      </c>
    </row>
    <row r="96" spans="1:4" ht="12.75">
      <c r="A96" s="84" t="s">
        <v>266</v>
      </c>
      <c r="B96" s="89" t="s">
        <v>155</v>
      </c>
      <c r="C96" s="88">
        <v>2015</v>
      </c>
      <c r="D96" s="86">
        <v>3075</v>
      </c>
    </row>
    <row r="97" spans="1:4" ht="12.75">
      <c r="A97" s="84" t="s">
        <v>267</v>
      </c>
      <c r="B97" s="89" t="s">
        <v>155</v>
      </c>
      <c r="C97" s="88">
        <v>2015</v>
      </c>
      <c r="D97" s="86">
        <v>3075</v>
      </c>
    </row>
    <row r="98" spans="1:4" ht="12.75">
      <c r="A98" s="84" t="s">
        <v>268</v>
      </c>
      <c r="B98" s="89" t="s">
        <v>155</v>
      </c>
      <c r="C98" s="88">
        <v>2015</v>
      </c>
      <c r="D98" s="86">
        <v>3075</v>
      </c>
    </row>
    <row r="99" spans="1:4" ht="12.75">
      <c r="A99" s="84" t="s">
        <v>269</v>
      </c>
      <c r="B99" s="89" t="s">
        <v>155</v>
      </c>
      <c r="C99" s="88">
        <v>2015</v>
      </c>
      <c r="D99" s="86">
        <v>3075</v>
      </c>
    </row>
    <row r="100" spans="1:4" ht="12.75">
      <c r="A100" s="84" t="s">
        <v>270</v>
      </c>
      <c r="B100" s="89" t="s">
        <v>155</v>
      </c>
      <c r="C100" s="88">
        <v>2015</v>
      </c>
      <c r="D100" s="86">
        <v>3075</v>
      </c>
    </row>
    <row r="101" spans="1:4" ht="12.75">
      <c r="A101" s="84" t="s">
        <v>271</v>
      </c>
      <c r="B101" s="89" t="s">
        <v>156</v>
      </c>
      <c r="C101" s="88">
        <v>2015</v>
      </c>
      <c r="D101" s="86">
        <v>500</v>
      </c>
    </row>
    <row r="102" spans="1:4" ht="12.75">
      <c r="A102" s="84" t="s">
        <v>272</v>
      </c>
      <c r="B102" s="89" t="s">
        <v>157</v>
      </c>
      <c r="C102" s="88">
        <v>2015</v>
      </c>
      <c r="D102" s="86">
        <v>490</v>
      </c>
    </row>
    <row r="103" spans="1:4" ht="12.75">
      <c r="A103" s="84" t="s">
        <v>273</v>
      </c>
      <c r="B103" s="89" t="s">
        <v>158</v>
      </c>
      <c r="C103" s="88">
        <v>2015</v>
      </c>
      <c r="D103" s="86">
        <v>3499</v>
      </c>
    </row>
    <row r="104" spans="1:4" ht="12.75">
      <c r="A104" s="84" t="s">
        <v>274</v>
      </c>
      <c r="B104" s="89" t="s">
        <v>159</v>
      </c>
      <c r="C104" s="88">
        <v>2015</v>
      </c>
      <c r="D104" s="86">
        <v>3380</v>
      </c>
    </row>
    <row r="105" spans="1:4" ht="12.75">
      <c r="A105" s="84" t="s">
        <v>275</v>
      </c>
      <c r="B105" s="89" t="s">
        <v>160</v>
      </c>
      <c r="C105" s="88">
        <v>2015</v>
      </c>
      <c r="D105" s="86">
        <v>565</v>
      </c>
    </row>
    <row r="106" spans="1:4" ht="12.75">
      <c r="A106" s="84" t="s">
        <v>276</v>
      </c>
      <c r="B106" s="89" t="s">
        <v>161</v>
      </c>
      <c r="C106" s="88">
        <v>2015</v>
      </c>
      <c r="D106" s="86">
        <v>465</v>
      </c>
    </row>
    <row r="107" spans="1:4" ht="12.75">
      <c r="A107" s="84" t="s">
        <v>277</v>
      </c>
      <c r="B107" s="89" t="s">
        <v>162</v>
      </c>
      <c r="C107" s="88">
        <v>2015</v>
      </c>
      <c r="D107" s="86">
        <v>840</v>
      </c>
    </row>
    <row r="108" spans="1:4" ht="12.75">
      <c r="A108" s="84" t="s">
        <v>278</v>
      </c>
      <c r="B108" s="89" t="s">
        <v>163</v>
      </c>
      <c r="C108" s="88">
        <v>2015</v>
      </c>
      <c r="D108" s="86">
        <v>485</v>
      </c>
    </row>
    <row r="109" spans="1:4" ht="12.75">
      <c r="A109" s="84" t="s">
        <v>279</v>
      </c>
      <c r="B109" s="89" t="s">
        <v>164</v>
      </c>
      <c r="C109" s="88">
        <v>2015</v>
      </c>
      <c r="D109" s="86">
        <v>1820.4</v>
      </c>
    </row>
    <row r="110" spans="1:4" ht="12.75">
      <c r="A110" s="84" t="s">
        <v>280</v>
      </c>
      <c r="B110" s="89" t="s">
        <v>165</v>
      </c>
      <c r="C110" s="88">
        <v>2015</v>
      </c>
      <c r="D110" s="86">
        <v>7995</v>
      </c>
    </row>
    <row r="111" spans="1:4" ht="12.75">
      <c r="A111" s="84" t="s">
        <v>281</v>
      </c>
      <c r="B111" s="89" t="s">
        <v>166</v>
      </c>
      <c r="C111" s="88">
        <v>2016</v>
      </c>
      <c r="D111" s="86">
        <v>3100</v>
      </c>
    </row>
    <row r="112" spans="1:4" ht="12.75">
      <c r="A112" s="84" t="s">
        <v>282</v>
      </c>
      <c r="B112" s="89" t="s">
        <v>167</v>
      </c>
      <c r="C112" s="88">
        <v>2016</v>
      </c>
      <c r="D112" s="86">
        <v>3099.99</v>
      </c>
    </row>
    <row r="113" spans="1:4" ht="12.75">
      <c r="A113" s="84" t="s">
        <v>283</v>
      </c>
      <c r="B113" s="89" t="s">
        <v>168</v>
      </c>
      <c r="C113" s="88">
        <v>2016</v>
      </c>
      <c r="D113" s="86">
        <v>2174.99</v>
      </c>
    </row>
    <row r="114" spans="1:4" ht="12.75">
      <c r="A114" s="84" t="s">
        <v>284</v>
      </c>
      <c r="B114" s="89" t="s">
        <v>169</v>
      </c>
      <c r="C114" s="88">
        <v>2016</v>
      </c>
      <c r="D114" s="86">
        <v>2175</v>
      </c>
    </row>
    <row r="115" spans="1:4" ht="12.75">
      <c r="A115" s="84" t="s">
        <v>285</v>
      </c>
      <c r="B115" s="89" t="s">
        <v>170</v>
      </c>
      <c r="C115" s="88">
        <v>2016</v>
      </c>
      <c r="D115" s="86">
        <v>399.99</v>
      </c>
    </row>
    <row r="116" spans="1:4" ht="12.75">
      <c r="A116" s="84" t="s">
        <v>286</v>
      </c>
      <c r="B116" s="89" t="s">
        <v>170</v>
      </c>
      <c r="C116" s="88">
        <v>2016</v>
      </c>
      <c r="D116" s="86">
        <v>399.99</v>
      </c>
    </row>
    <row r="117" spans="1:4" ht="12.75">
      <c r="A117" s="84" t="s">
        <v>287</v>
      </c>
      <c r="B117" s="89" t="s">
        <v>171</v>
      </c>
      <c r="C117" s="88">
        <v>2016</v>
      </c>
      <c r="D117" s="86">
        <v>400</v>
      </c>
    </row>
    <row r="118" spans="1:4" ht="12.75">
      <c r="A118" s="84" t="s">
        <v>288</v>
      </c>
      <c r="B118" s="89" t="s">
        <v>111</v>
      </c>
      <c r="C118" s="88">
        <v>2016</v>
      </c>
      <c r="D118" s="86">
        <v>1650</v>
      </c>
    </row>
    <row r="119" spans="1:4" ht="12.75">
      <c r="A119" s="84" t="s">
        <v>289</v>
      </c>
      <c r="B119" s="89" t="s">
        <v>172</v>
      </c>
      <c r="C119" s="88">
        <v>2016</v>
      </c>
      <c r="D119" s="86">
        <v>287.5</v>
      </c>
    </row>
    <row r="120" spans="1:4" ht="12.75">
      <c r="A120" s="84" t="s">
        <v>290</v>
      </c>
      <c r="B120" s="89" t="s">
        <v>147</v>
      </c>
      <c r="C120" s="88">
        <v>2016</v>
      </c>
      <c r="D120" s="86">
        <v>399</v>
      </c>
    </row>
    <row r="121" spans="1:4" ht="12.75">
      <c r="A121" s="84" t="s">
        <v>291</v>
      </c>
      <c r="B121" s="89" t="s">
        <v>147</v>
      </c>
      <c r="C121" s="88">
        <v>2016</v>
      </c>
      <c r="D121" s="86">
        <v>399</v>
      </c>
    </row>
    <row r="122" spans="1:4" ht="12.75">
      <c r="A122" s="84" t="s">
        <v>292</v>
      </c>
      <c r="B122" s="89" t="s">
        <v>148</v>
      </c>
      <c r="C122" s="88">
        <v>2016</v>
      </c>
      <c r="D122" s="86">
        <v>287.5</v>
      </c>
    </row>
    <row r="123" spans="1:4" ht="12.75">
      <c r="A123" s="84" t="s">
        <v>293</v>
      </c>
      <c r="B123" s="89" t="s">
        <v>173</v>
      </c>
      <c r="C123" s="88">
        <v>2016</v>
      </c>
      <c r="D123" s="86">
        <v>2175</v>
      </c>
    </row>
    <row r="124" spans="1:4" ht="12.75">
      <c r="A124" s="84" t="s">
        <v>294</v>
      </c>
      <c r="B124" s="89" t="s">
        <v>170</v>
      </c>
      <c r="C124" s="88">
        <v>2016</v>
      </c>
      <c r="D124" s="86">
        <v>400</v>
      </c>
    </row>
    <row r="125" spans="1:4" ht="12.75">
      <c r="A125" s="84" t="s">
        <v>295</v>
      </c>
      <c r="B125" s="89" t="s">
        <v>174</v>
      </c>
      <c r="C125" s="88">
        <v>2016</v>
      </c>
      <c r="D125" s="86">
        <v>1847.22</v>
      </c>
    </row>
    <row r="126" spans="1:4" ht="12.75">
      <c r="A126" s="84" t="s">
        <v>296</v>
      </c>
      <c r="B126" s="89" t="s">
        <v>148</v>
      </c>
      <c r="C126" s="88">
        <v>2016</v>
      </c>
      <c r="D126" s="86">
        <v>287.5</v>
      </c>
    </row>
    <row r="127" spans="1:4" ht="12.75">
      <c r="A127" s="84" t="s">
        <v>297</v>
      </c>
      <c r="B127" s="89" t="s">
        <v>148</v>
      </c>
      <c r="C127" s="88">
        <v>2016</v>
      </c>
      <c r="D127" s="86">
        <v>287.5</v>
      </c>
    </row>
    <row r="128" spans="1:4" ht="12.75">
      <c r="A128" s="84" t="s">
        <v>298</v>
      </c>
      <c r="B128" s="89" t="s">
        <v>175</v>
      </c>
      <c r="C128" s="88">
        <v>2016</v>
      </c>
      <c r="D128" s="86">
        <v>2175</v>
      </c>
    </row>
    <row r="129" spans="1:4" ht="12.75">
      <c r="A129" s="84" t="s">
        <v>299</v>
      </c>
      <c r="B129" s="89" t="s">
        <v>176</v>
      </c>
      <c r="C129" s="88">
        <v>2016</v>
      </c>
      <c r="D129" s="86">
        <v>8300.88</v>
      </c>
    </row>
    <row r="130" spans="1:4" ht="12.75">
      <c r="A130" s="84" t="s">
        <v>300</v>
      </c>
      <c r="B130" s="89" t="s">
        <v>177</v>
      </c>
      <c r="C130" s="88">
        <v>2016</v>
      </c>
      <c r="D130" s="86">
        <v>5436.32</v>
      </c>
    </row>
    <row r="131" spans="1:4" ht="25.5">
      <c r="A131" s="84" t="s">
        <v>301</v>
      </c>
      <c r="B131" s="89" t="s">
        <v>178</v>
      </c>
      <c r="C131" s="88">
        <v>2016</v>
      </c>
      <c r="D131" s="86">
        <v>20910</v>
      </c>
    </row>
    <row r="132" spans="1:4" ht="12.75">
      <c r="A132" s="84" t="s">
        <v>302</v>
      </c>
      <c r="B132" s="89" t="s">
        <v>179</v>
      </c>
      <c r="C132" s="88">
        <v>2016</v>
      </c>
      <c r="D132" s="86">
        <v>25613.52</v>
      </c>
    </row>
    <row r="133" spans="1:4" ht="12.75">
      <c r="A133" s="84" t="s">
        <v>303</v>
      </c>
      <c r="B133" s="89" t="s">
        <v>193</v>
      </c>
      <c r="C133" s="88">
        <v>2016</v>
      </c>
      <c r="D133" s="86">
        <v>47109</v>
      </c>
    </row>
    <row r="134" spans="3:4" ht="12.75">
      <c r="C134" s="24" t="s">
        <v>18</v>
      </c>
      <c r="D134" s="38">
        <f>SUM(D14:D133)</f>
        <v>420553.89999999997</v>
      </c>
    </row>
    <row r="136" spans="1:2" ht="12.75">
      <c r="A136" s="25" t="s">
        <v>140</v>
      </c>
      <c r="B136" s="28"/>
    </row>
    <row r="137" spans="1:4" ht="12.75">
      <c r="A137" s="105" t="s">
        <v>41</v>
      </c>
      <c r="B137" s="105"/>
      <c r="C137" s="105"/>
      <c r="D137" s="105"/>
    </row>
    <row r="138" spans="1:4" ht="12.75">
      <c r="A138" s="105" t="s">
        <v>145</v>
      </c>
      <c r="B138" s="105"/>
      <c r="C138" s="105"/>
      <c r="D138" s="105"/>
    </row>
    <row r="139" spans="1:2" ht="12.75">
      <c r="A139" s="14"/>
      <c r="B139" s="29"/>
    </row>
    <row r="140" spans="1:4" ht="38.25">
      <c r="A140" s="15" t="s">
        <v>42</v>
      </c>
      <c r="B140" s="15" t="s">
        <v>43</v>
      </c>
      <c r="C140" s="15" t="s">
        <v>35</v>
      </c>
      <c r="D140" s="15" t="s">
        <v>44</v>
      </c>
    </row>
    <row r="141" spans="1:4" ht="12.75">
      <c r="A141" s="30" t="s">
        <v>10</v>
      </c>
      <c r="B141" s="37" t="s">
        <v>69</v>
      </c>
      <c r="C141" s="16">
        <v>2012</v>
      </c>
      <c r="D141" s="34">
        <v>1930.31</v>
      </c>
    </row>
    <row r="142" spans="1:4" ht="12.75">
      <c r="A142" s="30" t="s">
        <v>14</v>
      </c>
      <c r="B142" s="36" t="s">
        <v>70</v>
      </c>
      <c r="C142" s="16">
        <v>2012</v>
      </c>
      <c r="D142" s="31">
        <v>1351.77</v>
      </c>
    </row>
    <row r="143" spans="3:4" ht="12.75">
      <c r="C143" s="24" t="s">
        <v>18</v>
      </c>
      <c r="D143" s="35">
        <f>SUM(D141:D142)</f>
        <v>3282.08</v>
      </c>
    </row>
  </sheetData>
  <sheetProtection selectLockedCells="1" selectUnlockedCells="1"/>
  <mergeCells count="9">
    <mergeCell ref="A137:D137"/>
    <mergeCell ref="A138:D138"/>
    <mergeCell ref="A4:D4"/>
    <mergeCell ref="A3:D3"/>
    <mergeCell ref="A10:D10"/>
    <mergeCell ref="A11:D11"/>
    <mergeCell ref="A5:D5"/>
    <mergeCell ref="A6:D6"/>
    <mergeCell ref="A7:D7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00390625" style="39" customWidth="1"/>
    <col min="2" max="2" width="8.421875" style="39" customWidth="1"/>
    <col min="3" max="3" width="8.28125" style="39" bestFit="1" customWidth="1"/>
    <col min="4" max="4" width="10.8515625" style="39" customWidth="1"/>
    <col min="5" max="5" width="7.57421875" style="39" customWidth="1"/>
    <col min="6" max="6" width="8.7109375" style="39" customWidth="1"/>
    <col min="7" max="7" width="7.7109375" style="39" customWidth="1"/>
    <col min="8" max="8" width="16.57421875" style="39" bestFit="1" customWidth="1"/>
    <col min="9" max="9" width="10.28125" style="39" customWidth="1"/>
    <col min="10" max="10" width="7.8515625" style="39" customWidth="1"/>
    <col min="11" max="11" width="9.57421875" style="39" customWidth="1"/>
    <col min="12" max="12" width="8.421875" style="39" customWidth="1"/>
    <col min="13" max="14" width="8.8515625" style="39" customWidth="1"/>
    <col min="15" max="15" width="8.7109375" style="39" customWidth="1"/>
    <col min="16" max="16" width="9.00390625" style="39" bestFit="1" customWidth="1"/>
    <col min="17" max="16384" width="9.140625" style="39" customWidth="1"/>
  </cols>
  <sheetData>
    <row r="1" spans="1:16" ht="12.75">
      <c r="A1" s="39" t="s">
        <v>116</v>
      </c>
      <c r="N1" s="108" t="s">
        <v>45</v>
      </c>
      <c r="O1" s="108"/>
      <c r="P1" s="108"/>
    </row>
    <row r="3" spans="1:16" ht="12.75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>
      <c r="A4" s="99" t="s">
        <v>68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2.75">
      <c r="A5" s="99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2.75">
      <c r="A6" s="99" t="s">
        <v>143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8" spans="1:16" s="46" customFormat="1" ht="12.75" customHeight="1">
      <c r="A8" s="107" t="s">
        <v>4</v>
      </c>
      <c r="B8" s="107" t="s">
        <v>47</v>
      </c>
      <c r="C8" s="107" t="s">
        <v>34</v>
      </c>
      <c r="D8" s="107" t="s">
        <v>48</v>
      </c>
      <c r="E8" s="107" t="s">
        <v>49</v>
      </c>
      <c r="F8" s="107" t="s">
        <v>35</v>
      </c>
      <c r="G8" s="107" t="s">
        <v>50</v>
      </c>
      <c r="H8" s="107" t="s">
        <v>51</v>
      </c>
      <c r="I8" s="107" t="s">
        <v>52</v>
      </c>
      <c r="J8" s="107" t="s">
        <v>53</v>
      </c>
      <c r="K8" s="107" t="s">
        <v>54</v>
      </c>
      <c r="L8" s="107" t="s">
        <v>55</v>
      </c>
      <c r="M8" s="107" t="s">
        <v>56</v>
      </c>
      <c r="N8" s="107"/>
      <c r="O8" s="107" t="s">
        <v>57</v>
      </c>
      <c r="P8" s="107"/>
    </row>
    <row r="9" spans="1:18" s="46" customFormat="1" ht="20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40" t="s">
        <v>58</v>
      </c>
      <c r="N9" s="40" t="s">
        <v>59</v>
      </c>
      <c r="O9" s="40" t="s">
        <v>58</v>
      </c>
      <c r="P9" s="40" t="s">
        <v>59</v>
      </c>
      <c r="Q9" s="47"/>
      <c r="R9" s="47"/>
    </row>
    <row r="10" spans="1:18" s="46" customFormat="1" ht="31.5">
      <c r="A10" s="53" t="s">
        <v>10</v>
      </c>
      <c r="B10" s="48" t="s">
        <v>65</v>
      </c>
      <c r="C10" s="48" t="s">
        <v>61</v>
      </c>
      <c r="D10" s="51" t="s">
        <v>62</v>
      </c>
      <c r="E10" s="42" t="s">
        <v>60</v>
      </c>
      <c r="F10" s="48">
        <v>2013</v>
      </c>
      <c r="G10" s="48">
        <v>1984</v>
      </c>
      <c r="H10" s="48" t="s">
        <v>63</v>
      </c>
      <c r="I10" s="48" t="s">
        <v>304</v>
      </c>
      <c r="J10" s="48" t="s">
        <v>305</v>
      </c>
      <c r="K10" s="43" t="s">
        <v>64</v>
      </c>
      <c r="L10" s="52">
        <v>92000</v>
      </c>
      <c r="M10" s="44" t="s">
        <v>141</v>
      </c>
      <c r="N10" s="45" t="s">
        <v>142</v>
      </c>
      <c r="O10" s="44" t="s">
        <v>141</v>
      </c>
      <c r="P10" s="45" t="s">
        <v>142</v>
      </c>
      <c r="Q10" s="49"/>
      <c r="R10" s="49"/>
    </row>
    <row r="11" s="46" customFormat="1" ht="10.5"/>
    <row r="12" s="46" customFormat="1" ht="10.5"/>
    <row r="13" s="46" customFormat="1" ht="10.5">
      <c r="A13" s="54" t="s">
        <v>93</v>
      </c>
    </row>
    <row r="14" spans="1:16" s="46" customFormat="1" ht="21">
      <c r="A14" s="53" t="s">
        <v>10</v>
      </c>
      <c r="B14" s="48" t="s">
        <v>94</v>
      </c>
      <c r="C14" s="48" t="s">
        <v>95</v>
      </c>
      <c r="D14" s="51" t="s">
        <v>96</v>
      </c>
      <c r="E14" s="42" t="s">
        <v>97</v>
      </c>
      <c r="F14" s="48">
        <v>2013</v>
      </c>
      <c r="G14" s="50" t="s">
        <v>27</v>
      </c>
      <c r="H14" s="48" t="s">
        <v>98</v>
      </c>
      <c r="I14" s="48" t="s">
        <v>99</v>
      </c>
      <c r="J14" s="50" t="s">
        <v>27</v>
      </c>
      <c r="K14" s="43">
        <v>2013</v>
      </c>
      <c r="L14" s="52">
        <v>1900</v>
      </c>
      <c r="M14" s="44" t="s">
        <v>141</v>
      </c>
      <c r="N14" s="45" t="s">
        <v>142</v>
      </c>
      <c r="O14" s="44" t="s">
        <v>141</v>
      </c>
      <c r="P14" s="45" t="s">
        <v>142</v>
      </c>
    </row>
  </sheetData>
  <sheetProtection selectLockedCells="1" selectUnlockedCells="1"/>
  <mergeCells count="19">
    <mergeCell ref="K8:K9"/>
    <mergeCell ref="I8:I9"/>
    <mergeCell ref="J8:J9"/>
    <mergeCell ref="E8:E9"/>
    <mergeCell ref="F8:F9"/>
    <mergeCell ref="A8:A9"/>
    <mergeCell ref="B8:B9"/>
    <mergeCell ref="C8:C9"/>
    <mergeCell ref="D8:D9"/>
    <mergeCell ref="L8:L9"/>
    <mergeCell ref="N1:P1"/>
    <mergeCell ref="A3:P3"/>
    <mergeCell ref="A4:P4"/>
    <mergeCell ref="A5:P5"/>
    <mergeCell ref="M8:N8"/>
    <mergeCell ref="O8:P8"/>
    <mergeCell ref="G8:G9"/>
    <mergeCell ref="H8:H9"/>
    <mergeCell ref="A6:P6"/>
  </mergeCells>
  <printOptions horizontalCentered="1" verticalCentered="1"/>
  <pageMargins left="0.19652777777777777" right="0.19652777777777777" top="0.9840277777777777" bottom="0.9840277777777777" header="0.5118055555555555" footer="0.511805555555555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maludwiczak</dc:creator>
  <cp:keywords/>
  <dc:description/>
  <cp:lastModifiedBy>Marek Ludwiczak</cp:lastModifiedBy>
  <cp:lastPrinted>2016-10-18T10:23:38Z</cp:lastPrinted>
  <dcterms:created xsi:type="dcterms:W3CDTF">2011-04-05T08:23:02Z</dcterms:created>
  <dcterms:modified xsi:type="dcterms:W3CDTF">2016-11-17T12:33:52Z</dcterms:modified>
  <cp:category/>
  <cp:version/>
  <cp:contentType/>
  <cp:contentStatus/>
</cp:coreProperties>
</file>