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karbnik\Desktop\pulpit\Skarbnik toshiba\Materiały planistyczne do budżetu\Materiały planistyczne na rok 2021\"/>
    </mc:Choice>
  </mc:AlternateContent>
  <xr:revisionPtr revIDLastSave="0" documentId="13_ncr:1_{9E28AD9F-3F0F-4EA9-A795-D0F28B93C38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MZ-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" i="2" l="1"/>
  <c r="L13" i="2"/>
  <c r="L14" i="2"/>
  <c r="L15" i="2"/>
  <c r="M15" i="2" s="1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1" i="2"/>
  <c r="N11" i="2"/>
  <c r="O11" i="2" s="1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I15" i="2"/>
  <c r="D32" i="2" l="1"/>
  <c r="E32" i="2"/>
  <c r="G32" i="2"/>
  <c r="Q11" i="2" l="1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I11" i="2"/>
  <c r="M11" i="2" s="1"/>
  <c r="I12" i="2"/>
  <c r="M12" i="2" s="1"/>
  <c r="I13" i="2"/>
  <c r="M13" i="2" s="1"/>
  <c r="I14" i="2"/>
  <c r="M14" i="2" s="1"/>
  <c r="I16" i="2"/>
  <c r="M16" i="2" s="1"/>
  <c r="I17" i="2"/>
  <c r="M17" i="2" s="1"/>
  <c r="I18" i="2"/>
  <c r="M18" i="2" s="1"/>
  <c r="I19" i="2"/>
  <c r="M19" i="2" s="1"/>
  <c r="I20" i="2"/>
  <c r="M20" i="2" s="1"/>
  <c r="I21" i="2"/>
  <c r="M21" i="2" s="1"/>
  <c r="I22" i="2"/>
  <c r="M22" i="2" s="1"/>
  <c r="I23" i="2"/>
  <c r="M23" i="2" s="1"/>
  <c r="I24" i="2"/>
  <c r="M24" i="2" s="1"/>
  <c r="I25" i="2"/>
  <c r="M25" i="2" s="1"/>
  <c r="I26" i="2"/>
  <c r="M26" i="2" s="1"/>
  <c r="I27" i="2"/>
  <c r="M27" i="2" s="1"/>
  <c r="I28" i="2"/>
  <c r="M28" i="2" s="1"/>
  <c r="I29" i="2"/>
  <c r="M29" i="2" s="1"/>
  <c r="I30" i="2"/>
  <c r="M30" i="2" s="1"/>
  <c r="I31" i="2"/>
  <c r="M31" i="2" s="1"/>
  <c r="P32" i="2" l="1"/>
  <c r="I32" i="2"/>
  <c r="N32" i="2"/>
  <c r="A32" i="2"/>
  <c r="H31" i="2"/>
  <c r="J31" i="2"/>
  <c r="H30" i="2"/>
  <c r="H29" i="2"/>
  <c r="J29" i="2"/>
  <c r="H28" i="2"/>
  <c r="J28" i="2"/>
  <c r="H27" i="2"/>
  <c r="J27" i="2" s="1"/>
  <c r="O26" i="2"/>
  <c r="H26" i="2"/>
  <c r="H25" i="2"/>
  <c r="H24" i="2"/>
  <c r="H23" i="2"/>
  <c r="H22" i="2"/>
  <c r="H21" i="2"/>
  <c r="J21" i="2" s="1"/>
  <c r="H20" i="2"/>
  <c r="H19" i="2"/>
  <c r="H18" i="2"/>
  <c r="H17" i="2"/>
  <c r="H16" i="2"/>
  <c r="O15" i="2"/>
  <c r="R15" i="2" s="1"/>
  <c r="H15" i="2"/>
  <c r="O14" i="2"/>
  <c r="R14" i="2" s="1"/>
  <c r="H14" i="2"/>
  <c r="J14" i="2" s="1"/>
  <c r="O13" i="2"/>
  <c r="R13" i="2" s="1"/>
  <c r="S13" i="2" s="1"/>
  <c r="T13" i="2" s="1"/>
  <c r="H13" i="2"/>
  <c r="J13" i="2" s="1"/>
  <c r="O12" i="2"/>
  <c r="R12" i="2" s="1"/>
  <c r="H12" i="2"/>
  <c r="J12" i="2" s="1"/>
  <c r="H11" i="2"/>
  <c r="J11" i="2" l="1"/>
  <c r="H32" i="2"/>
  <c r="R11" i="2"/>
  <c r="J25" i="2"/>
  <c r="F32" i="2"/>
  <c r="S14" i="2"/>
  <c r="T14" i="2" s="1"/>
  <c r="K23" i="2"/>
  <c r="J23" i="2"/>
  <c r="K22" i="2"/>
  <c r="J22" i="2"/>
  <c r="K21" i="2"/>
  <c r="K17" i="2"/>
  <c r="J17" i="2"/>
  <c r="K15" i="2"/>
  <c r="J15" i="2"/>
  <c r="K11" i="2"/>
  <c r="M32" i="2" s="1"/>
  <c r="K16" i="2"/>
  <c r="J16" i="2"/>
  <c r="K18" i="2"/>
  <c r="J18" i="2"/>
  <c r="K19" i="2"/>
  <c r="J19" i="2"/>
  <c r="J26" i="2"/>
  <c r="K24" i="2"/>
  <c r="J24" i="2"/>
  <c r="K20" i="2"/>
  <c r="J20" i="2"/>
  <c r="J30" i="2"/>
  <c r="Q29" i="2"/>
  <c r="K29" i="2"/>
  <c r="K26" i="2"/>
  <c r="Q26" i="2"/>
  <c r="R26" i="2" s="1"/>
  <c r="Q28" i="2"/>
  <c r="K28" i="2"/>
  <c r="Q25" i="2"/>
  <c r="K25" i="2"/>
  <c r="Q30" i="2"/>
  <c r="K30" i="2"/>
  <c r="Q27" i="2"/>
  <c r="K27" i="2"/>
  <c r="K31" i="2"/>
  <c r="Q31" i="2"/>
  <c r="S15" i="2"/>
  <c r="V15" i="2" s="1"/>
  <c r="S12" i="2"/>
  <c r="V12" i="2" s="1"/>
  <c r="V13" i="2"/>
  <c r="U13" i="2"/>
  <c r="W13" i="2" s="1"/>
  <c r="K12" i="2"/>
  <c r="K14" i="2"/>
  <c r="K13" i="2"/>
  <c r="O16" i="2"/>
  <c r="R16" i="2" s="1"/>
  <c r="O24" i="2"/>
  <c r="R24" i="2" s="1"/>
  <c r="O29" i="2"/>
  <c r="O21" i="2"/>
  <c r="R21" i="2" s="1"/>
  <c r="O20" i="2"/>
  <c r="R20" i="2" s="1"/>
  <c r="O23" i="2"/>
  <c r="R23" i="2" s="1"/>
  <c r="S23" i="2" s="1"/>
  <c r="U23" i="2" s="1"/>
  <c r="W23" i="2" s="1"/>
  <c r="O28" i="2"/>
  <c r="O19" i="2"/>
  <c r="R19" i="2" s="1"/>
  <c r="O31" i="2"/>
  <c r="O22" i="2"/>
  <c r="R22" i="2" s="1"/>
  <c r="O27" i="2"/>
  <c r="O30" i="2"/>
  <c r="O17" i="2"/>
  <c r="R17" i="2" s="1"/>
  <c r="O25" i="2"/>
  <c r="O18" i="2"/>
  <c r="R18" i="2" s="1"/>
  <c r="R31" i="2" l="1"/>
  <c r="S31" i="2" s="1"/>
  <c r="V31" i="2" s="1"/>
  <c r="Q32" i="2"/>
  <c r="V14" i="2"/>
  <c r="O32" i="2"/>
  <c r="K32" i="2"/>
  <c r="U14" i="2"/>
  <c r="W14" i="2" s="1"/>
  <c r="S11" i="2"/>
  <c r="V11" i="2" s="1"/>
  <c r="J32" i="2"/>
  <c r="T15" i="2"/>
  <c r="R28" i="2"/>
  <c r="S28" i="2" s="1"/>
  <c r="V28" i="2" s="1"/>
  <c r="R27" i="2"/>
  <c r="S27" i="2" s="1"/>
  <c r="V27" i="2" s="1"/>
  <c r="R30" i="2"/>
  <c r="R29" i="2"/>
  <c r="S29" i="2" s="1"/>
  <c r="R25" i="2"/>
  <c r="T23" i="2"/>
  <c r="V23" i="2"/>
  <c r="X23" i="2" s="1"/>
  <c r="Y23" i="2" s="1"/>
  <c r="Z23" i="2" s="1"/>
  <c r="U15" i="2"/>
  <c r="W15" i="2" s="1"/>
  <c r="X15" i="2" s="1"/>
  <c r="Y15" i="2" s="1"/>
  <c r="Z15" i="2" s="1"/>
  <c r="S26" i="2"/>
  <c r="X13" i="2"/>
  <c r="Y13" i="2" s="1"/>
  <c r="Z13" i="2" s="1"/>
  <c r="S30" i="2"/>
  <c r="S20" i="2"/>
  <c r="V20" i="2" s="1"/>
  <c r="S18" i="2"/>
  <c r="V18" i="2" s="1"/>
  <c r="S21" i="2"/>
  <c r="V21" i="2" s="1"/>
  <c r="S22" i="2"/>
  <c r="S16" i="2"/>
  <c r="V16" i="2" s="1"/>
  <c r="S19" i="2"/>
  <c r="V19" i="2" s="1"/>
  <c r="T12" i="2"/>
  <c r="U12" i="2"/>
  <c r="W12" i="2" s="1"/>
  <c r="S17" i="2"/>
  <c r="V17" i="2" s="1"/>
  <c r="S24" i="2"/>
  <c r="V24" i="2" s="1"/>
  <c r="X14" i="2" l="1"/>
  <c r="Y14" i="2" s="1"/>
  <c r="Z14" i="2" s="1"/>
  <c r="U31" i="2"/>
  <c r="W31" i="2" s="1"/>
  <c r="X31" i="2" s="1"/>
  <c r="Y31" i="2" s="1"/>
  <c r="Z31" i="2" s="1"/>
  <c r="T31" i="2"/>
  <c r="R32" i="2"/>
  <c r="V30" i="2"/>
  <c r="T11" i="2"/>
  <c r="S25" i="2"/>
  <c r="S32" i="2" s="1"/>
  <c r="U11" i="2"/>
  <c r="W11" i="2" s="1"/>
  <c r="X11" i="2" s="1"/>
  <c r="Y11" i="2" s="1"/>
  <c r="Z11" i="2" s="1"/>
  <c r="X12" i="2"/>
  <c r="T30" i="2"/>
  <c r="U30" i="2"/>
  <c r="W30" i="2" s="1"/>
  <c r="T26" i="2"/>
  <c r="U26" i="2"/>
  <c r="W26" i="2" s="1"/>
  <c r="T28" i="2"/>
  <c r="U28" i="2"/>
  <c r="W28" i="2" s="1"/>
  <c r="X28" i="2" s="1"/>
  <c r="Y28" i="2" s="1"/>
  <c r="Z28" i="2" s="1"/>
  <c r="U29" i="2"/>
  <c r="W29" i="2" s="1"/>
  <c r="T29" i="2"/>
  <c r="T27" i="2"/>
  <c r="U27" i="2"/>
  <c r="W27" i="2" s="1"/>
  <c r="X27" i="2" s="1"/>
  <c r="Y27" i="2" s="1"/>
  <c r="Z27" i="2" s="1"/>
  <c r="V29" i="2"/>
  <c r="V26" i="2"/>
  <c r="U22" i="2"/>
  <c r="W22" i="2" s="1"/>
  <c r="T22" i="2"/>
  <c r="T18" i="2"/>
  <c r="U18" i="2"/>
  <c r="W18" i="2" s="1"/>
  <c r="X18" i="2" s="1"/>
  <c r="Y18" i="2" s="1"/>
  <c r="Z18" i="2" s="1"/>
  <c r="U21" i="2"/>
  <c r="W21" i="2" s="1"/>
  <c r="X21" i="2" s="1"/>
  <c r="Y21" i="2" s="1"/>
  <c r="Z21" i="2" s="1"/>
  <c r="T21" i="2"/>
  <c r="U24" i="2"/>
  <c r="W24" i="2" s="1"/>
  <c r="X24" i="2" s="1"/>
  <c r="Y24" i="2" s="1"/>
  <c r="Z24" i="2" s="1"/>
  <c r="T24" i="2"/>
  <c r="T19" i="2"/>
  <c r="U19" i="2"/>
  <c r="W19" i="2" s="1"/>
  <c r="X19" i="2" s="1"/>
  <c r="Y19" i="2" s="1"/>
  <c r="Z19" i="2" s="1"/>
  <c r="U16" i="2"/>
  <c r="W16" i="2" s="1"/>
  <c r="X16" i="2" s="1"/>
  <c r="Y16" i="2" s="1"/>
  <c r="Z16" i="2" s="1"/>
  <c r="T16" i="2"/>
  <c r="U20" i="2"/>
  <c r="W20" i="2" s="1"/>
  <c r="X20" i="2" s="1"/>
  <c r="Y20" i="2" s="1"/>
  <c r="Z20" i="2" s="1"/>
  <c r="T20" i="2"/>
  <c r="T17" i="2"/>
  <c r="U17" i="2"/>
  <c r="W17" i="2" s="1"/>
  <c r="X17" i="2" s="1"/>
  <c r="Y17" i="2" s="1"/>
  <c r="Z17" i="2" s="1"/>
  <c r="V22" i="2"/>
  <c r="X26" i="2" l="1"/>
  <c r="Y26" i="2" s="1"/>
  <c r="Z26" i="2" s="1"/>
  <c r="X30" i="2"/>
  <c r="Y30" i="2" s="1"/>
  <c r="Z30" i="2" s="1"/>
  <c r="V25" i="2"/>
  <c r="U25" i="2"/>
  <c r="W25" i="2" s="1"/>
  <c r="W32" i="2" s="1"/>
  <c r="T25" i="2"/>
  <c r="T32" i="2" s="1"/>
  <c r="Y12" i="2"/>
  <c r="X29" i="2"/>
  <c r="Y29" i="2" s="1"/>
  <c r="Z29" i="2" s="1"/>
  <c r="X22" i="2"/>
  <c r="Y22" i="2" s="1"/>
  <c r="Z22" i="2" s="1"/>
  <c r="X25" i="2" l="1"/>
  <c r="Y25" i="2" s="1"/>
  <c r="Z25" i="2" s="1"/>
  <c r="V32" i="2"/>
  <c r="U32" i="2"/>
  <c r="Z12" i="2"/>
  <c r="Y32" i="2" l="1"/>
  <c r="Z32" i="2"/>
  <c r="X32" i="2"/>
</calcChain>
</file>

<file path=xl/sharedStrings.xml><?xml version="1.0" encoding="utf-8"?>
<sst xmlns="http://schemas.openxmlformats.org/spreadsheetml/2006/main" count="62" uniqueCount="56">
  <si>
    <t>…………………………………………………</t>
  </si>
  <si>
    <t xml:space="preserve"> </t>
  </si>
  <si>
    <t>Wynagrodzeie brutto pracowników zatrudnionych w ….....................................................................</t>
  </si>
  <si>
    <t>Etaty</t>
  </si>
  <si>
    <t xml:space="preserve">Stanowisko </t>
  </si>
  <si>
    <t xml:space="preserve"> kwota wynagrodzenia  wchodzaca w skład najniższego wynagrodzenia ogółem</t>
  </si>
  <si>
    <t>Wynagrodzenie zasadnicze z uwzględnieniem wyrównania</t>
  </si>
  <si>
    <t>Łączne wynagrodzenie bez stażowego</t>
  </si>
  <si>
    <t>Wynagrodzenie brutto ogółem z dodatkem stażowym</t>
  </si>
  <si>
    <t>Skutek miesiecznego wyrównania</t>
  </si>
  <si>
    <t>Skutek roczny wyrównania</t>
  </si>
  <si>
    <t xml:space="preserve"> kwota wynagodzenia zasadniczego</t>
  </si>
  <si>
    <t>% premii</t>
  </si>
  <si>
    <t>Premia w zł</t>
  </si>
  <si>
    <t>dodatek  specjalny , dodatek wyrównawczy do najniższego wynagrodzenia, dodatek trudnościowy ( dotyczy SOSZW) , dodatek z Funduszu Pracy ( dotycz PUP)</t>
  </si>
  <si>
    <t>dodatek funkcyjny</t>
  </si>
  <si>
    <t>17=13+14+15+16</t>
  </si>
  <si>
    <t>22=21+20</t>
  </si>
  <si>
    <t>23=22-12</t>
  </si>
  <si>
    <t>24=23*12</t>
  </si>
  <si>
    <t>Ogółem</t>
  </si>
  <si>
    <t>Sporządził..............................................................</t>
  </si>
  <si>
    <t>/Imię i Nazwisko/</t>
  </si>
  <si>
    <t>Numer telefonu.....................................................</t>
  </si>
  <si>
    <t>Data....................................................................</t>
  </si>
  <si>
    <t>Podpis Kierownika Jednostki.................................</t>
  </si>
  <si>
    <t>Nazwa jednostki organizacyjnej</t>
  </si>
  <si>
    <t>kwota najniższego wynagrodzenia od dnia 1.01.2021r</t>
  </si>
  <si>
    <t>MATERIAŁY PLANISTYCZNE / PROJEKT BUDŻETU POWIATU NA 2021 r.*</t>
  </si>
  <si>
    <t>Planowane wynagrodzenie  według stanu na dzień 31 grudnia 2020r</t>
  </si>
  <si>
    <t xml:space="preserve"> kwota wynagrodzenia  wchodzaca w skład najniższego wynagrodzenia (zasadnicze ze wszystkimi dodatkami z wyjątkem stażowego ) w tym:</t>
  </si>
  <si>
    <t>18=2800 zł-17&gt; 0</t>
  </si>
  <si>
    <t xml:space="preserve">Wynagrodzenie  według stanu na dzień  1 stycznia 2021 r </t>
  </si>
  <si>
    <t xml:space="preserve">dodatek stażowy </t>
  </si>
  <si>
    <t xml:space="preserve">% stażowego </t>
  </si>
  <si>
    <t xml:space="preserve"> kwota wynagrodzenia  wchodząca w skład najniższego wynagrodzenia (zasadnicze ze wszystkimi dodatkami z wyjątkem stażowego ) w tym:</t>
  </si>
  <si>
    <t>dodatek stażowy</t>
  </si>
  <si>
    <t>4a</t>
  </si>
  <si>
    <t>skutek wyrównania  wynagrodzenia do wynagrodzenia najniższego</t>
  </si>
  <si>
    <t>% stażowego od dnia 1.01.2021r</t>
  </si>
  <si>
    <t>Wynagrodzenie brutto łacznie z dodatkiem stażowym)</t>
  </si>
  <si>
    <t>19= 18*4a</t>
  </si>
  <si>
    <t>20=18+13</t>
  </si>
  <si>
    <t>20a=17+18</t>
  </si>
  <si>
    <t>21=20*4a</t>
  </si>
  <si>
    <t>10=5*4</t>
  </si>
  <si>
    <t>skutek finansowy % -ego wzrostu stażowego według stanu na dzień 1.01.2021r</t>
  </si>
  <si>
    <t>skutek finansowy stażowego wynikajacego ze wzrostu najnizszegow wynagrodzenia</t>
  </si>
  <si>
    <t>Wynagrodzenie brutto bez dodatku stażowego)</t>
  </si>
  <si>
    <t>11=5+6+7+9</t>
  </si>
  <si>
    <t>12=11+10</t>
  </si>
  <si>
    <t>PMZ-1</t>
  </si>
  <si>
    <t>Załącznik Nr 1 do Uchwały Zarządu nr…........./2020</t>
  </si>
  <si>
    <t>z dnia …................................/2020</t>
  </si>
  <si>
    <t>4b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</si>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</sst>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Times New Roman"/>
      <family val="1"/>
      <charset val="238"/>
    </font>
    <font>
      <u/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9"/>
      <color rgb="FFFF0000"/>
      <name val="Times New Roman"/>
      <family val="1"/>
      <charset val="238"/>
    </font>
    <font>
      <sz val="9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3" fillId="0" borderId="0" xfId="0" applyFont="1"/>
    <xf numFmtId="0" fontId="5" fillId="0" borderId="0" xfId="0" applyFont="1" applyAlignment="1">
      <alignment vertical="center"/>
    </xf>
    <xf numFmtId="0" fontId="5" fillId="0" borderId="0" xfId="0" applyFont="1"/>
    <xf numFmtId="0" fontId="6" fillId="0" borderId="0" xfId="0" applyFont="1"/>
    <xf numFmtId="2" fontId="7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9" fillId="2" borderId="0" xfId="0" applyFont="1" applyFill="1" applyAlignment="1">
      <alignment horizontal="right"/>
    </xf>
    <xf numFmtId="0" fontId="12" fillId="0" borderId="0" xfId="0" applyFont="1"/>
    <xf numFmtId="4" fontId="7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9" fillId="2" borderId="0" xfId="0" applyNumberFormat="1" applyFont="1" applyFill="1" applyAlignment="1">
      <alignment horizontal="right"/>
    </xf>
    <xf numFmtId="4" fontId="0" fillId="0" borderId="0" xfId="0" applyNumberFormat="1"/>
    <xf numFmtId="4" fontId="7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 wrapText="1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3" fillId="0" borderId="0" xfId="0" applyFont="1"/>
    <xf numFmtId="0" fontId="0" fillId="0" borderId="0" xfId="0" applyFont="1"/>
    <xf numFmtId="0" fontId="14" fillId="0" borderId="0" xfId="0" applyFont="1" applyAlignment="1">
      <alignment horizontal="left"/>
    </xf>
    <xf numFmtId="0" fontId="14" fillId="0" borderId="0" xfId="0" applyFont="1"/>
    <xf numFmtId="0" fontId="4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lef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4" fontId="16" fillId="0" borderId="1" xfId="0" applyNumberFormat="1" applyFont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left" vertical="center" wrapText="1"/>
    </xf>
    <xf numFmtId="2" fontId="16" fillId="0" borderId="1" xfId="0" applyNumberFormat="1" applyFont="1" applyBorder="1"/>
    <xf numFmtId="0" fontId="16" fillId="2" borderId="1" xfId="0" applyFont="1" applyFill="1" applyBorder="1" applyAlignment="1">
      <alignment horizontal="left" vertical="center" wrapText="1"/>
    </xf>
    <xf numFmtId="4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7E312-7525-49BC-8459-67AE487549FE}">
  <sheetPr>
    <pageSetUpPr fitToPage="1"/>
  </sheetPr>
  <dimension ref="A1:AA39"/>
  <sheetViews>
    <sheetView tabSelected="1" workbookViewId="0">
      <selection activeCell="K8" sqref="K8:K9"/>
    </sheetView>
  </sheetViews>
  <sheetFormatPr defaultRowHeight="14.5" x14ac:dyDescent="0.35"/>
  <cols>
    <col min="1" max="1" width="5.453125" style="23" customWidth="1"/>
    <col min="2" max="2" width="9.36328125" style="23" customWidth="1"/>
    <col min="3" max="3" width="6.26953125" style="23" customWidth="1"/>
    <col min="4" max="4" width="10.453125" style="23" customWidth="1"/>
    <col min="5" max="5" width="17.36328125" style="23" customWidth="1"/>
    <col min="6" max="6" width="10" style="23" bestFit="1" customWidth="1"/>
    <col min="7" max="7" width="8.81640625" style="23" customWidth="1"/>
    <col min="8" max="8" width="10.26953125" style="23" customWidth="1"/>
    <col min="9" max="13" width="11.54296875" customWidth="1"/>
    <col min="14" max="14" width="10.26953125" customWidth="1"/>
    <col min="15" max="15" width="9.26953125" customWidth="1"/>
    <col min="16" max="16" width="14" customWidth="1"/>
    <col min="17" max="17" width="9" customWidth="1"/>
    <col min="18" max="18" width="12.08984375" style="23" customWidth="1"/>
    <col min="19" max="19" width="10" style="23" bestFit="1" customWidth="1"/>
    <col min="20" max="20" width="10" style="23" customWidth="1"/>
    <col min="21" max="21" width="10" bestFit="1" customWidth="1"/>
    <col min="22" max="22" width="11.453125" bestFit="1" customWidth="1"/>
    <col min="23" max="23" width="10" bestFit="1" customWidth="1"/>
    <col min="24" max="24" width="11.453125" bestFit="1" customWidth="1"/>
    <col min="25" max="25" width="9.26953125" bestFit="1" customWidth="1"/>
    <col min="26" max="26" width="11.453125" customWidth="1"/>
  </cols>
  <sheetData>
    <row r="1" spans="1:27" ht="20" x14ac:dyDescent="0.4">
      <c r="A1" s="23" t="s">
        <v>26</v>
      </c>
      <c r="R1" s="22" t="s">
        <v>51</v>
      </c>
      <c r="V1" t="s">
        <v>52</v>
      </c>
    </row>
    <row r="2" spans="1:27" x14ac:dyDescent="0.35">
      <c r="A2" s="23" t="s">
        <v>0</v>
      </c>
      <c r="V2" t="s">
        <v>53</v>
      </c>
    </row>
    <row r="3" spans="1:27" x14ac:dyDescent="0.35">
      <c r="H3" s="23" t="s">
        <v>1</v>
      </c>
      <c r="Q3" t="s">
        <v>1</v>
      </c>
    </row>
    <row r="4" spans="1:27" x14ac:dyDescent="0.35">
      <c r="D4" s="24" t="s">
        <v>28</v>
      </c>
      <c r="E4" s="25"/>
      <c r="F4" s="25"/>
      <c r="G4" s="25"/>
      <c r="H4" s="25"/>
    </row>
    <row r="5" spans="1:27" s="1" customFormat="1" ht="38.25" customHeight="1" x14ac:dyDescent="0.45">
      <c r="B5" s="2"/>
      <c r="D5" s="12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40" t="s">
        <v>27</v>
      </c>
      <c r="X5" s="40"/>
      <c r="Y5" s="3">
        <v>2800</v>
      </c>
    </row>
    <row r="6" spans="1:27" ht="20" x14ac:dyDescent="0.4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7" ht="31" customHeight="1" x14ac:dyDescent="0.35">
      <c r="A7" s="41" t="s">
        <v>3</v>
      </c>
      <c r="B7" s="41" t="s">
        <v>4</v>
      </c>
      <c r="C7" s="49" t="s">
        <v>34</v>
      </c>
      <c r="D7" s="45" t="s">
        <v>29</v>
      </c>
      <c r="E7" s="46"/>
      <c r="F7" s="46"/>
      <c r="G7" s="46"/>
      <c r="H7" s="46"/>
      <c r="I7" s="46"/>
      <c r="J7" s="46"/>
      <c r="K7" s="47"/>
      <c r="L7" s="42" t="s">
        <v>39</v>
      </c>
      <c r="M7" s="42" t="s">
        <v>46</v>
      </c>
      <c r="N7" s="45" t="s">
        <v>32</v>
      </c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7"/>
    </row>
    <row r="8" spans="1:27" s="5" customFormat="1" ht="43.5" customHeight="1" x14ac:dyDescent="0.35">
      <c r="A8" s="41"/>
      <c r="B8" s="41"/>
      <c r="C8" s="50"/>
      <c r="D8" s="37" t="s">
        <v>35</v>
      </c>
      <c r="E8" s="37"/>
      <c r="F8" s="37"/>
      <c r="G8" s="37"/>
      <c r="H8" s="37"/>
      <c r="I8" s="38" t="s">
        <v>36</v>
      </c>
      <c r="J8" s="38" t="s">
        <v>48</v>
      </c>
      <c r="K8" s="38" t="s">
        <v>40</v>
      </c>
      <c r="L8" s="43"/>
      <c r="M8" s="43"/>
      <c r="N8" s="48" t="s">
        <v>30</v>
      </c>
      <c r="O8" s="48"/>
      <c r="P8" s="48"/>
      <c r="Q8" s="48"/>
      <c r="R8" s="37" t="s">
        <v>5</v>
      </c>
      <c r="S8" s="37" t="s">
        <v>38</v>
      </c>
      <c r="T8" s="38" t="s">
        <v>47</v>
      </c>
      <c r="U8" s="37" t="s">
        <v>6</v>
      </c>
      <c r="V8" s="37" t="s">
        <v>7</v>
      </c>
      <c r="W8" s="37" t="s">
        <v>33</v>
      </c>
      <c r="X8" s="37" t="s">
        <v>8</v>
      </c>
      <c r="Y8" s="37" t="s">
        <v>9</v>
      </c>
      <c r="Z8" s="37" t="s">
        <v>10</v>
      </c>
    </row>
    <row r="9" spans="1:27" s="6" customFormat="1" ht="139.5" customHeight="1" x14ac:dyDescent="0.3">
      <c r="A9" s="41"/>
      <c r="B9" s="41"/>
      <c r="C9" s="51"/>
      <c r="D9" s="28" t="s">
        <v>11</v>
      </c>
      <c r="E9" s="28" t="s">
        <v>14</v>
      </c>
      <c r="F9" s="28" t="s">
        <v>15</v>
      </c>
      <c r="G9" s="28" t="s">
        <v>12</v>
      </c>
      <c r="H9" s="26" t="s">
        <v>13</v>
      </c>
      <c r="I9" s="39"/>
      <c r="J9" s="39"/>
      <c r="K9" s="39"/>
      <c r="L9" s="44"/>
      <c r="M9" s="44"/>
      <c r="N9" s="14" t="s">
        <v>11</v>
      </c>
      <c r="O9" s="14" t="s">
        <v>13</v>
      </c>
      <c r="P9" s="14" t="s">
        <v>14</v>
      </c>
      <c r="Q9" s="14" t="s">
        <v>15</v>
      </c>
      <c r="R9" s="37"/>
      <c r="S9" s="37"/>
      <c r="T9" s="39"/>
      <c r="U9" s="37"/>
      <c r="V9" s="37"/>
      <c r="W9" s="37"/>
      <c r="X9" s="37"/>
      <c r="Y9" s="37"/>
      <c r="Z9" s="37"/>
    </row>
    <row r="10" spans="1:27" s="7" customFormat="1" ht="19.5" customHeight="1" x14ac:dyDescent="0.25">
      <c r="A10" s="28">
        <v>1</v>
      </c>
      <c r="B10" s="28">
        <v>2</v>
      </c>
      <c r="C10" s="28">
        <v>4</v>
      </c>
      <c r="D10" s="28">
        <v>5</v>
      </c>
      <c r="E10" s="28">
        <v>6</v>
      </c>
      <c r="F10" s="28">
        <v>7</v>
      </c>
      <c r="G10" s="28">
        <v>8</v>
      </c>
      <c r="H10" s="21">
        <v>9</v>
      </c>
      <c r="I10" s="15" t="s">
        <v>45</v>
      </c>
      <c r="J10" s="15" t="s">
        <v>49</v>
      </c>
      <c r="K10" s="14" t="s">
        <v>50</v>
      </c>
      <c r="L10" s="14" t="s">
        <v>37</v>
      </c>
      <c r="M10" s="14" t="s">
        <v>54</v>
      </c>
      <c r="N10" s="14">
        <v>13</v>
      </c>
      <c r="O10" s="14">
        <v>14</v>
      </c>
      <c r="P10" s="14">
        <v>15</v>
      </c>
      <c r="Q10" s="14">
        <v>16</v>
      </c>
      <c r="R10" s="21" t="s">
        <v>16</v>
      </c>
      <c r="S10" s="21" t="s">
        <v>31</v>
      </c>
      <c r="T10" s="21" t="s">
        <v>41</v>
      </c>
      <c r="U10" s="14" t="s">
        <v>42</v>
      </c>
      <c r="V10" s="14" t="s">
        <v>43</v>
      </c>
      <c r="W10" s="14" t="s">
        <v>44</v>
      </c>
      <c r="X10" s="14" t="s">
        <v>17</v>
      </c>
      <c r="Y10" s="14" t="s">
        <v>18</v>
      </c>
      <c r="Z10" s="14" t="s">
        <v>19</v>
      </c>
    </row>
    <row r="11" spans="1:27" s="9" customFormat="1" ht="13.5" customHeight="1" x14ac:dyDescent="0.3">
      <c r="A11" s="29"/>
      <c r="B11" s="29"/>
      <c r="C11" s="30"/>
      <c r="D11" s="31"/>
      <c r="E11" s="30"/>
      <c r="F11" s="30"/>
      <c r="G11" s="30"/>
      <c r="H11" s="8">
        <f t="shared" ref="H11:H31" si="0">D11*G11/100</f>
        <v>0</v>
      </c>
      <c r="I11" s="20">
        <f t="shared" ref="I11:I31" si="1">D11*C11%</f>
        <v>0</v>
      </c>
      <c r="J11" s="20">
        <f t="shared" ref="J11:J31" si="2">D11+E11+F11+H11</f>
        <v>0</v>
      </c>
      <c r="K11" s="20">
        <f t="shared" ref="K11:K31" si="3">D11+E11+F11+H11+I11</f>
        <v>0</v>
      </c>
      <c r="L11" s="20">
        <f t="shared" ref="L11:L31" si="4">IF(AND(C11&gt;=5,C11&lt;=19),C11+1,IF(C11&gt;=20,20,0))</f>
        <v>0</v>
      </c>
      <c r="M11" s="20">
        <f>D11*L11/100-I11</f>
        <v>0</v>
      </c>
      <c r="N11" s="20">
        <f t="shared" ref="N11:N31" si="5">D11</f>
        <v>0</v>
      </c>
      <c r="O11" s="8">
        <f t="shared" ref="O11:O31" si="6">N11*G11/100</f>
        <v>0</v>
      </c>
      <c r="P11" s="8">
        <f t="shared" ref="P11:P31" si="7">E11</f>
        <v>0</v>
      </c>
      <c r="Q11" s="8">
        <f t="shared" ref="Q11:Q31" si="8">F11</f>
        <v>0</v>
      </c>
      <c r="R11" s="18">
        <f t="shared" ref="R11:R31" si="9">N11+O11+P11+Q11</f>
        <v>0</v>
      </c>
      <c r="S11" s="19">
        <f t="shared" ref="S11:S31" si="10">IF($Y$5*A11-R11&gt;0,$Y$5*A11-R11,0)</f>
        <v>0</v>
      </c>
      <c r="T11" s="19">
        <f t="shared" ref="T11:T31" si="11">S11*L11%</f>
        <v>0</v>
      </c>
      <c r="U11" s="19">
        <f t="shared" ref="U11:U31" si="12">S11+N11</f>
        <v>0</v>
      </c>
      <c r="V11" s="20">
        <f t="shared" ref="V11:V31" si="13">R11+S11</f>
        <v>0</v>
      </c>
      <c r="W11" s="20">
        <f t="shared" ref="W11:W31" si="14">U11*L11%</f>
        <v>0</v>
      </c>
      <c r="X11" s="20">
        <f t="shared" ref="X11:X31" si="15">V11+W11</f>
        <v>0</v>
      </c>
      <c r="Y11" s="20">
        <f t="shared" ref="Y11:Y31" si="16">X11-K11</f>
        <v>0</v>
      </c>
      <c r="Z11" s="20">
        <f t="shared" ref="Z11:Z31" si="17">Y11*12</f>
        <v>0</v>
      </c>
    </row>
    <row r="12" spans="1:27" s="11" customFormat="1" ht="24.75" customHeight="1" x14ac:dyDescent="0.3">
      <c r="A12" s="29"/>
      <c r="B12" s="32"/>
      <c r="C12" s="30"/>
      <c r="D12" s="31"/>
      <c r="E12" s="30"/>
      <c r="F12" s="30"/>
      <c r="G12" s="30"/>
      <c r="H12" s="8">
        <f t="shared" si="0"/>
        <v>0</v>
      </c>
      <c r="I12" s="20">
        <f t="shared" si="1"/>
        <v>0</v>
      </c>
      <c r="J12" s="20">
        <f t="shared" si="2"/>
        <v>0</v>
      </c>
      <c r="K12" s="20">
        <f t="shared" si="3"/>
        <v>0</v>
      </c>
      <c r="L12" s="20">
        <f t="shared" si="4"/>
        <v>0</v>
      </c>
      <c r="M12" s="20">
        <f t="shared" ref="M12:M31" si="18">D12*L12/100-I12</f>
        <v>0</v>
      </c>
      <c r="N12" s="20">
        <f t="shared" si="5"/>
        <v>0</v>
      </c>
      <c r="O12" s="8">
        <f t="shared" si="6"/>
        <v>0</v>
      </c>
      <c r="P12" s="8">
        <f t="shared" si="7"/>
        <v>0</v>
      </c>
      <c r="Q12" s="8">
        <f t="shared" si="8"/>
        <v>0</v>
      </c>
      <c r="R12" s="18">
        <f t="shared" si="9"/>
        <v>0</v>
      </c>
      <c r="S12" s="19">
        <f t="shared" si="10"/>
        <v>0</v>
      </c>
      <c r="T12" s="19">
        <f t="shared" si="11"/>
        <v>0</v>
      </c>
      <c r="U12" s="19">
        <f t="shared" si="12"/>
        <v>0</v>
      </c>
      <c r="V12" s="20">
        <f t="shared" si="13"/>
        <v>0</v>
      </c>
      <c r="W12" s="20">
        <f t="shared" si="14"/>
        <v>0</v>
      </c>
      <c r="X12" s="20">
        <f t="shared" si="15"/>
        <v>0</v>
      </c>
      <c r="Y12" s="20">
        <f t="shared" si="16"/>
        <v>0</v>
      </c>
      <c r="Z12" s="20">
        <f t="shared" si="17"/>
        <v>0</v>
      </c>
      <c r="AA12" s="16"/>
    </row>
    <row r="13" spans="1:27" s="11" customFormat="1" ht="18.75" customHeight="1" x14ac:dyDescent="0.3">
      <c r="A13" s="29"/>
      <c r="B13" s="32"/>
      <c r="C13" s="30"/>
      <c r="D13" s="31"/>
      <c r="E13" s="30"/>
      <c r="F13" s="30"/>
      <c r="G13" s="30"/>
      <c r="H13" s="8">
        <f t="shared" si="0"/>
        <v>0</v>
      </c>
      <c r="I13" s="20">
        <f t="shared" si="1"/>
        <v>0</v>
      </c>
      <c r="J13" s="20">
        <f t="shared" si="2"/>
        <v>0</v>
      </c>
      <c r="K13" s="20">
        <f t="shared" si="3"/>
        <v>0</v>
      </c>
      <c r="L13" s="20">
        <f t="shared" si="4"/>
        <v>0</v>
      </c>
      <c r="M13" s="20">
        <f t="shared" si="18"/>
        <v>0</v>
      </c>
      <c r="N13" s="20">
        <f t="shared" si="5"/>
        <v>0</v>
      </c>
      <c r="O13" s="8">
        <f t="shared" si="6"/>
        <v>0</v>
      </c>
      <c r="P13" s="8">
        <f t="shared" si="7"/>
        <v>0</v>
      </c>
      <c r="Q13" s="8">
        <f t="shared" si="8"/>
        <v>0</v>
      </c>
      <c r="R13" s="18">
        <f t="shared" si="9"/>
        <v>0</v>
      </c>
      <c r="S13" s="19">
        <f t="shared" si="10"/>
        <v>0</v>
      </c>
      <c r="T13" s="19">
        <f t="shared" si="11"/>
        <v>0</v>
      </c>
      <c r="U13" s="19">
        <f t="shared" si="12"/>
        <v>0</v>
      </c>
      <c r="V13" s="20">
        <f t="shared" si="13"/>
        <v>0</v>
      </c>
      <c r="W13" s="20">
        <f t="shared" si="14"/>
        <v>0</v>
      </c>
      <c r="X13" s="20">
        <f t="shared" si="15"/>
        <v>0</v>
      </c>
      <c r="Y13" s="20">
        <f t="shared" si="16"/>
        <v>0</v>
      </c>
      <c r="Z13" s="20">
        <f t="shared" si="17"/>
        <v>0</v>
      </c>
    </row>
    <row r="14" spans="1:27" s="11" customFormat="1" ht="21.75" customHeight="1" x14ac:dyDescent="0.3">
      <c r="A14" s="29"/>
      <c r="B14" s="32"/>
      <c r="C14" s="30"/>
      <c r="D14" s="31"/>
      <c r="E14" s="30"/>
      <c r="F14" s="30"/>
      <c r="G14" s="30"/>
      <c r="H14" s="8">
        <f t="shared" si="0"/>
        <v>0</v>
      </c>
      <c r="I14" s="20">
        <f t="shared" si="1"/>
        <v>0</v>
      </c>
      <c r="J14" s="20">
        <f t="shared" si="2"/>
        <v>0</v>
      </c>
      <c r="K14" s="20">
        <f t="shared" si="3"/>
        <v>0</v>
      </c>
      <c r="L14" s="20">
        <f t="shared" si="4"/>
        <v>0</v>
      </c>
      <c r="M14" s="20">
        <f t="shared" si="18"/>
        <v>0</v>
      </c>
      <c r="N14" s="20">
        <f t="shared" si="5"/>
        <v>0</v>
      </c>
      <c r="O14" s="8">
        <f t="shared" si="6"/>
        <v>0</v>
      </c>
      <c r="P14" s="8">
        <f t="shared" si="7"/>
        <v>0</v>
      </c>
      <c r="Q14" s="8">
        <f t="shared" si="8"/>
        <v>0</v>
      </c>
      <c r="R14" s="18">
        <f t="shared" si="9"/>
        <v>0</v>
      </c>
      <c r="S14" s="19">
        <f t="shared" si="10"/>
        <v>0</v>
      </c>
      <c r="T14" s="19">
        <f t="shared" si="11"/>
        <v>0</v>
      </c>
      <c r="U14" s="19">
        <f t="shared" si="12"/>
        <v>0</v>
      </c>
      <c r="V14" s="20">
        <f t="shared" si="13"/>
        <v>0</v>
      </c>
      <c r="W14" s="20">
        <f t="shared" si="14"/>
        <v>0</v>
      </c>
      <c r="X14" s="20">
        <f t="shared" si="15"/>
        <v>0</v>
      </c>
      <c r="Y14" s="20">
        <f t="shared" si="16"/>
        <v>0</v>
      </c>
      <c r="Z14" s="20">
        <f t="shared" si="17"/>
        <v>0</v>
      </c>
    </row>
    <row r="15" spans="1:27" s="11" customFormat="1" ht="18" customHeight="1" x14ac:dyDescent="0.3">
      <c r="A15" s="29"/>
      <c r="B15" s="32"/>
      <c r="C15" s="30"/>
      <c r="D15" s="31"/>
      <c r="E15" s="30"/>
      <c r="F15" s="30"/>
      <c r="G15" s="30"/>
      <c r="H15" s="8">
        <f t="shared" si="0"/>
        <v>0</v>
      </c>
      <c r="I15" s="20">
        <f t="shared" si="1"/>
        <v>0</v>
      </c>
      <c r="J15" s="20">
        <f t="shared" si="2"/>
        <v>0</v>
      </c>
      <c r="K15" s="20">
        <f t="shared" si="3"/>
        <v>0</v>
      </c>
      <c r="L15" s="20">
        <f t="shared" si="4"/>
        <v>0</v>
      </c>
      <c r="M15" s="20">
        <f t="shared" si="18"/>
        <v>0</v>
      </c>
      <c r="N15" s="20">
        <f t="shared" si="5"/>
        <v>0</v>
      </c>
      <c r="O15" s="8">
        <f t="shared" si="6"/>
        <v>0</v>
      </c>
      <c r="P15" s="8">
        <f t="shared" si="7"/>
        <v>0</v>
      </c>
      <c r="Q15" s="8">
        <f t="shared" si="8"/>
        <v>0</v>
      </c>
      <c r="R15" s="18">
        <f t="shared" si="9"/>
        <v>0</v>
      </c>
      <c r="S15" s="19">
        <f t="shared" si="10"/>
        <v>0</v>
      </c>
      <c r="T15" s="19">
        <f t="shared" si="11"/>
        <v>0</v>
      </c>
      <c r="U15" s="19">
        <f t="shared" si="12"/>
        <v>0</v>
      </c>
      <c r="V15" s="20">
        <f t="shared" si="13"/>
        <v>0</v>
      </c>
      <c r="W15" s="20">
        <f t="shared" si="14"/>
        <v>0</v>
      </c>
      <c r="X15" s="20">
        <f t="shared" si="15"/>
        <v>0</v>
      </c>
      <c r="Y15" s="20">
        <f t="shared" si="16"/>
        <v>0</v>
      </c>
      <c r="Z15" s="20">
        <f t="shared" si="17"/>
        <v>0</v>
      </c>
    </row>
    <row r="16" spans="1:27" s="11" customFormat="1" ht="18" customHeight="1" x14ac:dyDescent="0.3">
      <c r="A16" s="29"/>
      <c r="B16" s="32"/>
      <c r="C16" s="30"/>
      <c r="D16" s="31"/>
      <c r="E16" s="30"/>
      <c r="F16" s="30"/>
      <c r="G16" s="30"/>
      <c r="H16" s="8">
        <f t="shared" si="0"/>
        <v>0</v>
      </c>
      <c r="I16" s="20">
        <f t="shared" si="1"/>
        <v>0</v>
      </c>
      <c r="J16" s="20">
        <f t="shared" si="2"/>
        <v>0</v>
      </c>
      <c r="K16" s="20">
        <f t="shared" si="3"/>
        <v>0</v>
      </c>
      <c r="L16" s="20">
        <f t="shared" si="4"/>
        <v>0</v>
      </c>
      <c r="M16" s="20">
        <f t="shared" si="18"/>
        <v>0</v>
      </c>
      <c r="N16" s="20">
        <f t="shared" si="5"/>
        <v>0</v>
      </c>
      <c r="O16" s="8">
        <f t="shared" si="6"/>
        <v>0</v>
      </c>
      <c r="P16" s="8">
        <f t="shared" si="7"/>
        <v>0</v>
      </c>
      <c r="Q16" s="8">
        <f t="shared" si="8"/>
        <v>0</v>
      </c>
      <c r="R16" s="18">
        <f t="shared" si="9"/>
        <v>0</v>
      </c>
      <c r="S16" s="19">
        <f t="shared" si="10"/>
        <v>0</v>
      </c>
      <c r="T16" s="19">
        <f t="shared" si="11"/>
        <v>0</v>
      </c>
      <c r="U16" s="19">
        <f t="shared" si="12"/>
        <v>0</v>
      </c>
      <c r="V16" s="20">
        <f t="shared" si="13"/>
        <v>0</v>
      </c>
      <c r="W16" s="20">
        <f t="shared" si="14"/>
        <v>0</v>
      </c>
      <c r="X16" s="20">
        <f t="shared" si="15"/>
        <v>0</v>
      </c>
      <c r="Y16" s="20">
        <f t="shared" si="16"/>
        <v>0</v>
      </c>
      <c r="Z16" s="20">
        <f t="shared" si="17"/>
        <v>0</v>
      </c>
    </row>
    <row r="17" spans="1:26" s="11" customFormat="1" ht="18" customHeight="1" x14ac:dyDescent="0.3">
      <c r="A17" s="29"/>
      <c r="B17" s="32"/>
      <c r="C17" s="30"/>
      <c r="D17" s="31"/>
      <c r="E17" s="30"/>
      <c r="F17" s="30"/>
      <c r="G17" s="30"/>
      <c r="H17" s="8">
        <f t="shared" si="0"/>
        <v>0</v>
      </c>
      <c r="I17" s="20">
        <f t="shared" si="1"/>
        <v>0</v>
      </c>
      <c r="J17" s="20">
        <f t="shared" si="2"/>
        <v>0</v>
      </c>
      <c r="K17" s="20">
        <f t="shared" si="3"/>
        <v>0</v>
      </c>
      <c r="L17" s="20">
        <f t="shared" si="4"/>
        <v>0</v>
      </c>
      <c r="M17" s="20">
        <f t="shared" si="18"/>
        <v>0</v>
      </c>
      <c r="N17" s="20">
        <f t="shared" si="5"/>
        <v>0</v>
      </c>
      <c r="O17" s="8">
        <f t="shared" si="6"/>
        <v>0</v>
      </c>
      <c r="P17" s="8">
        <f t="shared" si="7"/>
        <v>0</v>
      </c>
      <c r="Q17" s="8">
        <f t="shared" si="8"/>
        <v>0</v>
      </c>
      <c r="R17" s="18">
        <f t="shared" si="9"/>
        <v>0</v>
      </c>
      <c r="S17" s="19">
        <f t="shared" si="10"/>
        <v>0</v>
      </c>
      <c r="T17" s="19">
        <f t="shared" si="11"/>
        <v>0</v>
      </c>
      <c r="U17" s="19">
        <f t="shared" si="12"/>
        <v>0</v>
      </c>
      <c r="V17" s="20">
        <f t="shared" si="13"/>
        <v>0</v>
      </c>
      <c r="W17" s="20">
        <f t="shared" si="14"/>
        <v>0</v>
      </c>
      <c r="X17" s="20">
        <f t="shared" si="15"/>
        <v>0</v>
      </c>
      <c r="Y17" s="20">
        <f t="shared" si="16"/>
        <v>0</v>
      </c>
      <c r="Z17" s="20">
        <f t="shared" si="17"/>
        <v>0</v>
      </c>
    </row>
    <row r="18" spans="1:26" s="9" customFormat="1" ht="18" customHeight="1" x14ac:dyDescent="0.3">
      <c r="A18" s="29"/>
      <c r="B18" s="32"/>
      <c r="C18" s="30"/>
      <c r="D18" s="31"/>
      <c r="E18" s="30"/>
      <c r="F18" s="30"/>
      <c r="G18" s="30"/>
      <c r="H18" s="8">
        <f t="shared" si="0"/>
        <v>0</v>
      </c>
      <c r="I18" s="20">
        <f t="shared" si="1"/>
        <v>0</v>
      </c>
      <c r="J18" s="20">
        <f t="shared" si="2"/>
        <v>0</v>
      </c>
      <c r="K18" s="20">
        <f t="shared" si="3"/>
        <v>0</v>
      </c>
      <c r="L18" s="20">
        <f t="shared" si="4"/>
        <v>0</v>
      </c>
      <c r="M18" s="20">
        <f t="shared" si="18"/>
        <v>0</v>
      </c>
      <c r="N18" s="20">
        <f t="shared" si="5"/>
        <v>0</v>
      </c>
      <c r="O18" s="8">
        <f t="shared" si="6"/>
        <v>0</v>
      </c>
      <c r="P18" s="8">
        <f t="shared" si="7"/>
        <v>0</v>
      </c>
      <c r="Q18" s="8">
        <f t="shared" si="8"/>
        <v>0</v>
      </c>
      <c r="R18" s="18">
        <f t="shared" si="9"/>
        <v>0</v>
      </c>
      <c r="S18" s="19">
        <f t="shared" si="10"/>
        <v>0</v>
      </c>
      <c r="T18" s="19">
        <f t="shared" si="11"/>
        <v>0</v>
      </c>
      <c r="U18" s="19">
        <f t="shared" si="12"/>
        <v>0</v>
      </c>
      <c r="V18" s="20">
        <f t="shared" si="13"/>
        <v>0</v>
      </c>
      <c r="W18" s="20">
        <f t="shared" si="14"/>
        <v>0</v>
      </c>
      <c r="X18" s="20">
        <f t="shared" si="15"/>
        <v>0</v>
      </c>
      <c r="Y18" s="20">
        <f t="shared" si="16"/>
        <v>0</v>
      </c>
      <c r="Z18" s="20">
        <f t="shared" si="17"/>
        <v>0</v>
      </c>
    </row>
    <row r="19" spans="1:26" s="9" customFormat="1" ht="18" customHeight="1" x14ac:dyDescent="0.3">
      <c r="A19" s="29"/>
      <c r="B19" s="32"/>
      <c r="C19" s="30"/>
      <c r="D19" s="31"/>
      <c r="E19" s="30"/>
      <c r="F19" s="30"/>
      <c r="G19" s="30"/>
      <c r="H19" s="8">
        <f t="shared" si="0"/>
        <v>0</v>
      </c>
      <c r="I19" s="20">
        <f t="shared" si="1"/>
        <v>0</v>
      </c>
      <c r="J19" s="20">
        <f t="shared" si="2"/>
        <v>0</v>
      </c>
      <c r="K19" s="20">
        <f t="shared" si="3"/>
        <v>0</v>
      </c>
      <c r="L19" s="20">
        <f t="shared" si="4"/>
        <v>0</v>
      </c>
      <c r="M19" s="20">
        <f t="shared" si="18"/>
        <v>0</v>
      </c>
      <c r="N19" s="20">
        <f t="shared" si="5"/>
        <v>0</v>
      </c>
      <c r="O19" s="8">
        <f t="shared" si="6"/>
        <v>0</v>
      </c>
      <c r="P19" s="8">
        <f t="shared" si="7"/>
        <v>0</v>
      </c>
      <c r="Q19" s="8">
        <f t="shared" si="8"/>
        <v>0</v>
      </c>
      <c r="R19" s="18">
        <f t="shared" si="9"/>
        <v>0</v>
      </c>
      <c r="S19" s="19">
        <f t="shared" si="10"/>
        <v>0</v>
      </c>
      <c r="T19" s="19">
        <f t="shared" si="11"/>
        <v>0</v>
      </c>
      <c r="U19" s="19">
        <f t="shared" si="12"/>
        <v>0</v>
      </c>
      <c r="V19" s="20">
        <f t="shared" si="13"/>
        <v>0</v>
      </c>
      <c r="W19" s="20">
        <f t="shared" si="14"/>
        <v>0</v>
      </c>
      <c r="X19" s="20">
        <f t="shared" si="15"/>
        <v>0</v>
      </c>
      <c r="Y19" s="20">
        <f t="shared" si="16"/>
        <v>0</v>
      </c>
      <c r="Z19" s="20">
        <f t="shared" si="17"/>
        <v>0</v>
      </c>
    </row>
    <row r="20" spans="1:26" s="9" customFormat="1" ht="18" customHeight="1" x14ac:dyDescent="0.3">
      <c r="A20" s="29"/>
      <c r="B20" s="32"/>
      <c r="C20" s="30"/>
      <c r="D20" s="31"/>
      <c r="E20" s="30"/>
      <c r="F20" s="30"/>
      <c r="G20" s="30"/>
      <c r="H20" s="8">
        <f t="shared" si="0"/>
        <v>0</v>
      </c>
      <c r="I20" s="20">
        <f t="shared" si="1"/>
        <v>0</v>
      </c>
      <c r="J20" s="20">
        <f t="shared" si="2"/>
        <v>0</v>
      </c>
      <c r="K20" s="20">
        <f t="shared" si="3"/>
        <v>0</v>
      </c>
      <c r="L20" s="20">
        <f t="shared" si="4"/>
        <v>0</v>
      </c>
      <c r="M20" s="20">
        <f t="shared" si="18"/>
        <v>0</v>
      </c>
      <c r="N20" s="20">
        <f t="shared" si="5"/>
        <v>0</v>
      </c>
      <c r="O20" s="8">
        <f t="shared" si="6"/>
        <v>0</v>
      </c>
      <c r="P20" s="8">
        <f t="shared" si="7"/>
        <v>0</v>
      </c>
      <c r="Q20" s="8">
        <f t="shared" si="8"/>
        <v>0</v>
      </c>
      <c r="R20" s="18">
        <f t="shared" si="9"/>
        <v>0</v>
      </c>
      <c r="S20" s="19">
        <f t="shared" si="10"/>
        <v>0</v>
      </c>
      <c r="T20" s="19">
        <f t="shared" si="11"/>
        <v>0</v>
      </c>
      <c r="U20" s="19">
        <f t="shared" si="12"/>
        <v>0</v>
      </c>
      <c r="V20" s="20">
        <f t="shared" si="13"/>
        <v>0</v>
      </c>
      <c r="W20" s="20">
        <f t="shared" si="14"/>
        <v>0</v>
      </c>
      <c r="X20" s="20">
        <f t="shared" si="15"/>
        <v>0</v>
      </c>
      <c r="Y20" s="20">
        <f t="shared" si="16"/>
        <v>0</v>
      </c>
      <c r="Z20" s="20">
        <f t="shared" si="17"/>
        <v>0</v>
      </c>
    </row>
    <row r="21" spans="1:26" s="10" customFormat="1" ht="18" customHeight="1" x14ac:dyDescent="0.3">
      <c r="A21" s="29"/>
      <c r="B21" s="32"/>
      <c r="C21" s="30"/>
      <c r="D21" s="31"/>
      <c r="E21" s="30"/>
      <c r="F21" s="30"/>
      <c r="G21" s="30"/>
      <c r="H21" s="8">
        <f t="shared" si="0"/>
        <v>0</v>
      </c>
      <c r="I21" s="20">
        <f t="shared" si="1"/>
        <v>0</v>
      </c>
      <c r="J21" s="20">
        <f t="shared" si="2"/>
        <v>0</v>
      </c>
      <c r="K21" s="20">
        <f t="shared" si="3"/>
        <v>0</v>
      </c>
      <c r="L21" s="20">
        <f t="shared" si="4"/>
        <v>0</v>
      </c>
      <c r="M21" s="20">
        <f t="shared" si="18"/>
        <v>0</v>
      </c>
      <c r="N21" s="20">
        <f t="shared" si="5"/>
        <v>0</v>
      </c>
      <c r="O21" s="8">
        <f t="shared" si="6"/>
        <v>0</v>
      </c>
      <c r="P21" s="8">
        <f t="shared" si="7"/>
        <v>0</v>
      </c>
      <c r="Q21" s="8">
        <f t="shared" si="8"/>
        <v>0</v>
      </c>
      <c r="R21" s="18">
        <f t="shared" si="9"/>
        <v>0</v>
      </c>
      <c r="S21" s="19">
        <f t="shared" si="10"/>
        <v>0</v>
      </c>
      <c r="T21" s="19">
        <f t="shared" si="11"/>
        <v>0</v>
      </c>
      <c r="U21" s="19">
        <f t="shared" si="12"/>
        <v>0</v>
      </c>
      <c r="V21" s="20">
        <f t="shared" si="13"/>
        <v>0</v>
      </c>
      <c r="W21" s="20">
        <f t="shared" si="14"/>
        <v>0</v>
      </c>
      <c r="X21" s="20">
        <f t="shared" si="15"/>
        <v>0</v>
      </c>
      <c r="Y21" s="20">
        <f t="shared" si="16"/>
        <v>0</v>
      </c>
      <c r="Z21" s="20">
        <f t="shared" si="17"/>
        <v>0</v>
      </c>
    </row>
    <row r="22" spans="1:26" ht="18" customHeight="1" x14ac:dyDescent="0.35">
      <c r="A22" s="29"/>
      <c r="B22" s="32"/>
      <c r="C22" s="30"/>
      <c r="D22" s="31"/>
      <c r="E22" s="30"/>
      <c r="F22" s="30"/>
      <c r="G22" s="30"/>
      <c r="H22" s="8">
        <f t="shared" si="0"/>
        <v>0</v>
      </c>
      <c r="I22" s="20">
        <f t="shared" si="1"/>
        <v>0</v>
      </c>
      <c r="J22" s="20">
        <f t="shared" si="2"/>
        <v>0</v>
      </c>
      <c r="K22" s="20">
        <f t="shared" si="3"/>
        <v>0</v>
      </c>
      <c r="L22" s="20">
        <f t="shared" si="4"/>
        <v>0</v>
      </c>
      <c r="M22" s="20">
        <f t="shared" si="18"/>
        <v>0</v>
      </c>
      <c r="N22" s="20">
        <f t="shared" si="5"/>
        <v>0</v>
      </c>
      <c r="O22" s="8">
        <f t="shared" si="6"/>
        <v>0</v>
      </c>
      <c r="P22" s="8">
        <f t="shared" si="7"/>
        <v>0</v>
      </c>
      <c r="Q22" s="8">
        <f t="shared" si="8"/>
        <v>0</v>
      </c>
      <c r="R22" s="18">
        <f t="shared" si="9"/>
        <v>0</v>
      </c>
      <c r="S22" s="19">
        <f t="shared" si="10"/>
        <v>0</v>
      </c>
      <c r="T22" s="19">
        <f t="shared" si="11"/>
        <v>0</v>
      </c>
      <c r="U22" s="19">
        <f t="shared" si="12"/>
        <v>0</v>
      </c>
      <c r="V22" s="20">
        <f t="shared" si="13"/>
        <v>0</v>
      </c>
      <c r="W22" s="20">
        <f t="shared" si="14"/>
        <v>0</v>
      </c>
      <c r="X22" s="20">
        <f t="shared" si="15"/>
        <v>0</v>
      </c>
      <c r="Y22" s="20">
        <f t="shared" si="16"/>
        <v>0</v>
      </c>
      <c r="Z22" s="20">
        <f t="shared" si="17"/>
        <v>0</v>
      </c>
    </row>
    <row r="23" spans="1:26" ht="18" customHeight="1" x14ac:dyDescent="0.35">
      <c r="A23" s="29"/>
      <c r="B23" s="32"/>
      <c r="C23" s="30"/>
      <c r="D23" s="31"/>
      <c r="E23" s="30"/>
      <c r="F23" s="30"/>
      <c r="G23" s="30"/>
      <c r="H23" s="8">
        <f t="shared" si="0"/>
        <v>0</v>
      </c>
      <c r="I23" s="20">
        <f t="shared" si="1"/>
        <v>0</v>
      </c>
      <c r="J23" s="20">
        <f t="shared" si="2"/>
        <v>0</v>
      </c>
      <c r="K23" s="20">
        <f t="shared" si="3"/>
        <v>0</v>
      </c>
      <c r="L23" s="20">
        <f t="shared" si="4"/>
        <v>0</v>
      </c>
      <c r="M23" s="20">
        <f t="shared" si="18"/>
        <v>0</v>
      </c>
      <c r="N23" s="20">
        <f t="shared" si="5"/>
        <v>0</v>
      </c>
      <c r="O23" s="8">
        <f t="shared" si="6"/>
        <v>0</v>
      </c>
      <c r="P23" s="8">
        <f t="shared" si="7"/>
        <v>0</v>
      </c>
      <c r="Q23" s="8">
        <f t="shared" si="8"/>
        <v>0</v>
      </c>
      <c r="R23" s="18">
        <f t="shared" si="9"/>
        <v>0</v>
      </c>
      <c r="S23" s="19">
        <f t="shared" si="10"/>
        <v>0</v>
      </c>
      <c r="T23" s="19">
        <f t="shared" si="11"/>
        <v>0</v>
      </c>
      <c r="U23" s="19">
        <f t="shared" si="12"/>
        <v>0</v>
      </c>
      <c r="V23" s="20">
        <f t="shared" si="13"/>
        <v>0</v>
      </c>
      <c r="W23" s="20">
        <f t="shared" si="14"/>
        <v>0</v>
      </c>
      <c r="X23" s="20">
        <f t="shared" si="15"/>
        <v>0</v>
      </c>
      <c r="Y23" s="20">
        <f t="shared" si="16"/>
        <v>0</v>
      </c>
      <c r="Z23" s="20">
        <f t="shared" si="17"/>
        <v>0</v>
      </c>
    </row>
    <row r="24" spans="1:26" ht="36" customHeight="1" x14ac:dyDescent="0.35">
      <c r="A24" s="29"/>
      <c r="B24" s="32"/>
      <c r="C24" s="30"/>
      <c r="D24" s="31"/>
      <c r="E24" s="30"/>
      <c r="F24" s="30"/>
      <c r="G24" s="30"/>
      <c r="H24" s="8">
        <f t="shared" si="0"/>
        <v>0</v>
      </c>
      <c r="I24" s="20">
        <f t="shared" si="1"/>
        <v>0</v>
      </c>
      <c r="J24" s="20">
        <f t="shared" si="2"/>
        <v>0</v>
      </c>
      <c r="K24" s="20">
        <f t="shared" si="3"/>
        <v>0</v>
      </c>
      <c r="L24" s="20">
        <f t="shared" si="4"/>
        <v>0</v>
      </c>
      <c r="M24" s="20">
        <f t="shared" si="18"/>
        <v>0</v>
      </c>
      <c r="N24" s="20">
        <f t="shared" si="5"/>
        <v>0</v>
      </c>
      <c r="O24" s="8">
        <f t="shared" si="6"/>
        <v>0</v>
      </c>
      <c r="P24" s="8">
        <f t="shared" si="7"/>
        <v>0</v>
      </c>
      <c r="Q24" s="8">
        <f t="shared" si="8"/>
        <v>0</v>
      </c>
      <c r="R24" s="18">
        <f t="shared" si="9"/>
        <v>0</v>
      </c>
      <c r="S24" s="19">
        <f t="shared" si="10"/>
        <v>0</v>
      </c>
      <c r="T24" s="19">
        <f t="shared" si="11"/>
        <v>0</v>
      </c>
      <c r="U24" s="19">
        <f t="shared" si="12"/>
        <v>0</v>
      </c>
      <c r="V24" s="20">
        <f t="shared" si="13"/>
        <v>0</v>
      </c>
      <c r="W24" s="20">
        <f t="shared" si="14"/>
        <v>0</v>
      </c>
      <c r="X24" s="20">
        <f t="shared" si="15"/>
        <v>0</v>
      </c>
      <c r="Y24" s="20">
        <f t="shared" si="16"/>
        <v>0</v>
      </c>
      <c r="Z24" s="20">
        <f t="shared" si="17"/>
        <v>0</v>
      </c>
    </row>
    <row r="25" spans="1:26" ht="31" customHeight="1" x14ac:dyDescent="0.35">
      <c r="A25" s="29"/>
      <c r="B25" s="32"/>
      <c r="C25" s="30"/>
      <c r="D25" s="31"/>
      <c r="E25" s="30"/>
      <c r="F25" s="30"/>
      <c r="G25" s="30"/>
      <c r="H25" s="8">
        <f t="shared" si="0"/>
        <v>0</v>
      </c>
      <c r="I25" s="20">
        <f t="shared" si="1"/>
        <v>0</v>
      </c>
      <c r="J25" s="20">
        <f t="shared" si="2"/>
        <v>0</v>
      </c>
      <c r="K25" s="20">
        <f t="shared" si="3"/>
        <v>0</v>
      </c>
      <c r="L25" s="20">
        <f t="shared" si="4"/>
        <v>0</v>
      </c>
      <c r="M25" s="20">
        <f t="shared" si="18"/>
        <v>0</v>
      </c>
      <c r="N25" s="20">
        <f t="shared" si="5"/>
        <v>0</v>
      </c>
      <c r="O25" s="8">
        <f t="shared" si="6"/>
        <v>0</v>
      </c>
      <c r="P25" s="8">
        <f t="shared" si="7"/>
        <v>0</v>
      </c>
      <c r="Q25" s="8">
        <f t="shared" si="8"/>
        <v>0</v>
      </c>
      <c r="R25" s="18">
        <f t="shared" si="9"/>
        <v>0</v>
      </c>
      <c r="S25" s="19">
        <f t="shared" si="10"/>
        <v>0</v>
      </c>
      <c r="T25" s="19">
        <f t="shared" si="11"/>
        <v>0</v>
      </c>
      <c r="U25" s="19">
        <f t="shared" si="12"/>
        <v>0</v>
      </c>
      <c r="V25" s="20">
        <f t="shared" si="13"/>
        <v>0</v>
      </c>
      <c r="W25" s="20">
        <f t="shared" si="14"/>
        <v>0</v>
      </c>
      <c r="X25" s="20">
        <f t="shared" si="15"/>
        <v>0</v>
      </c>
      <c r="Y25" s="20">
        <f t="shared" si="16"/>
        <v>0</v>
      </c>
      <c r="Z25" s="20">
        <f t="shared" si="17"/>
        <v>0</v>
      </c>
    </row>
    <row r="26" spans="1:26" ht="18" customHeight="1" x14ac:dyDescent="0.35">
      <c r="A26" s="29"/>
      <c r="B26" s="32"/>
      <c r="C26" s="30"/>
      <c r="D26" s="31"/>
      <c r="E26" s="30"/>
      <c r="F26" s="30"/>
      <c r="G26" s="30"/>
      <c r="H26" s="8">
        <f t="shared" si="0"/>
        <v>0</v>
      </c>
      <c r="I26" s="20">
        <f t="shared" si="1"/>
        <v>0</v>
      </c>
      <c r="J26" s="20">
        <f t="shared" si="2"/>
        <v>0</v>
      </c>
      <c r="K26" s="20">
        <f t="shared" si="3"/>
        <v>0</v>
      </c>
      <c r="L26" s="20">
        <f t="shared" si="4"/>
        <v>0</v>
      </c>
      <c r="M26" s="20">
        <f t="shared" si="18"/>
        <v>0</v>
      </c>
      <c r="N26" s="20">
        <f t="shared" si="5"/>
        <v>0</v>
      </c>
      <c r="O26" s="8">
        <f t="shared" si="6"/>
        <v>0</v>
      </c>
      <c r="P26" s="8">
        <f t="shared" si="7"/>
        <v>0</v>
      </c>
      <c r="Q26" s="8">
        <f t="shared" si="8"/>
        <v>0</v>
      </c>
      <c r="R26" s="18">
        <f t="shared" si="9"/>
        <v>0</v>
      </c>
      <c r="S26" s="19">
        <f t="shared" si="10"/>
        <v>0</v>
      </c>
      <c r="T26" s="19">
        <f t="shared" si="11"/>
        <v>0</v>
      </c>
      <c r="U26" s="19">
        <f t="shared" si="12"/>
        <v>0</v>
      </c>
      <c r="V26" s="20">
        <f t="shared" si="13"/>
        <v>0</v>
      </c>
      <c r="W26" s="20">
        <f t="shared" si="14"/>
        <v>0</v>
      </c>
      <c r="X26" s="20">
        <f t="shared" si="15"/>
        <v>0</v>
      </c>
      <c r="Y26" s="20">
        <f t="shared" si="16"/>
        <v>0</v>
      </c>
      <c r="Z26" s="20">
        <f t="shared" si="17"/>
        <v>0</v>
      </c>
    </row>
    <row r="27" spans="1:26" ht="18" customHeight="1" x14ac:dyDescent="0.35">
      <c r="A27" s="29"/>
      <c r="B27" s="32"/>
      <c r="C27" s="30"/>
      <c r="D27" s="31"/>
      <c r="E27" s="30"/>
      <c r="F27" s="30"/>
      <c r="G27" s="30"/>
      <c r="H27" s="8">
        <f t="shared" si="0"/>
        <v>0</v>
      </c>
      <c r="I27" s="20">
        <f t="shared" si="1"/>
        <v>0</v>
      </c>
      <c r="J27" s="20">
        <f t="shared" si="2"/>
        <v>0</v>
      </c>
      <c r="K27" s="20">
        <f t="shared" si="3"/>
        <v>0</v>
      </c>
      <c r="L27" s="20">
        <f t="shared" si="4"/>
        <v>0</v>
      </c>
      <c r="M27" s="20">
        <f t="shared" si="18"/>
        <v>0</v>
      </c>
      <c r="N27" s="20">
        <f t="shared" si="5"/>
        <v>0</v>
      </c>
      <c r="O27" s="8">
        <f t="shared" si="6"/>
        <v>0</v>
      </c>
      <c r="P27" s="8">
        <f t="shared" si="7"/>
        <v>0</v>
      </c>
      <c r="Q27" s="8">
        <f t="shared" si="8"/>
        <v>0</v>
      </c>
      <c r="R27" s="18">
        <f t="shared" si="9"/>
        <v>0</v>
      </c>
      <c r="S27" s="19">
        <f t="shared" si="10"/>
        <v>0</v>
      </c>
      <c r="T27" s="19">
        <f t="shared" si="11"/>
        <v>0</v>
      </c>
      <c r="U27" s="19">
        <f t="shared" si="12"/>
        <v>0</v>
      </c>
      <c r="V27" s="20">
        <f t="shared" si="13"/>
        <v>0</v>
      </c>
      <c r="W27" s="20">
        <f t="shared" si="14"/>
        <v>0</v>
      </c>
      <c r="X27" s="20">
        <f t="shared" si="15"/>
        <v>0</v>
      </c>
      <c r="Y27" s="20">
        <f t="shared" si="16"/>
        <v>0</v>
      </c>
      <c r="Z27" s="20">
        <f t="shared" si="17"/>
        <v>0</v>
      </c>
    </row>
    <row r="28" spans="1:26" ht="18" customHeight="1" x14ac:dyDescent="0.35">
      <c r="A28" s="29"/>
      <c r="B28" s="32"/>
      <c r="C28" s="30"/>
      <c r="D28" s="31"/>
      <c r="E28" s="30"/>
      <c r="F28" s="30"/>
      <c r="G28" s="30"/>
      <c r="H28" s="8">
        <f t="shared" si="0"/>
        <v>0</v>
      </c>
      <c r="I28" s="20">
        <f t="shared" si="1"/>
        <v>0</v>
      </c>
      <c r="J28" s="20">
        <f t="shared" si="2"/>
        <v>0</v>
      </c>
      <c r="K28" s="20">
        <f t="shared" si="3"/>
        <v>0</v>
      </c>
      <c r="L28" s="20">
        <f t="shared" si="4"/>
        <v>0</v>
      </c>
      <c r="M28" s="20">
        <f t="shared" si="18"/>
        <v>0</v>
      </c>
      <c r="N28" s="20">
        <f t="shared" si="5"/>
        <v>0</v>
      </c>
      <c r="O28" s="8">
        <f t="shared" si="6"/>
        <v>0</v>
      </c>
      <c r="P28" s="8">
        <f t="shared" si="7"/>
        <v>0</v>
      </c>
      <c r="Q28" s="8">
        <f t="shared" si="8"/>
        <v>0</v>
      </c>
      <c r="R28" s="18">
        <f t="shared" si="9"/>
        <v>0</v>
      </c>
      <c r="S28" s="19">
        <f t="shared" si="10"/>
        <v>0</v>
      </c>
      <c r="T28" s="19">
        <f t="shared" si="11"/>
        <v>0</v>
      </c>
      <c r="U28" s="19">
        <f t="shared" si="12"/>
        <v>0</v>
      </c>
      <c r="V28" s="20">
        <f t="shared" si="13"/>
        <v>0</v>
      </c>
      <c r="W28" s="20">
        <f t="shared" si="14"/>
        <v>0</v>
      </c>
      <c r="X28" s="20">
        <f t="shared" si="15"/>
        <v>0</v>
      </c>
      <c r="Y28" s="20">
        <f t="shared" si="16"/>
        <v>0</v>
      </c>
      <c r="Z28" s="20">
        <f t="shared" si="17"/>
        <v>0</v>
      </c>
    </row>
    <row r="29" spans="1:26" ht="18" customHeight="1" x14ac:dyDescent="0.35">
      <c r="A29" s="29"/>
      <c r="B29" s="32"/>
      <c r="C29" s="30"/>
      <c r="D29" s="31"/>
      <c r="E29" s="30"/>
      <c r="F29" s="30"/>
      <c r="G29" s="30"/>
      <c r="H29" s="8">
        <f t="shared" si="0"/>
        <v>0</v>
      </c>
      <c r="I29" s="20">
        <f t="shared" si="1"/>
        <v>0</v>
      </c>
      <c r="J29" s="20">
        <f t="shared" si="2"/>
        <v>0</v>
      </c>
      <c r="K29" s="20">
        <f t="shared" si="3"/>
        <v>0</v>
      </c>
      <c r="L29" s="20">
        <f t="shared" si="4"/>
        <v>0</v>
      </c>
      <c r="M29" s="20">
        <f t="shared" si="18"/>
        <v>0</v>
      </c>
      <c r="N29" s="20">
        <f t="shared" si="5"/>
        <v>0</v>
      </c>
      <c r="O29" s="8">
        <f t="shared" si="6"/>
        <v>0</v>
      </c>
      <c r="P29" s="8">
        <f t="shared" si="7"/>
        <v>0</v>
      </c>
      <c r="Q29" s="8">
        <f t="shared" si="8"/>
        <v>0</v>
      </c>
      <c r="R29" s="18">
        <f t="shared" si="9"/>
        <v>0</v>
      </c>
      <c r="S29" s="19">
        <f t="shared" si="10"/>
        <v>0</v>
      </c>
      <c r="T29" s="19">
        <f t="shared" si="11"/>
        <v>0</v>
      </c>
      <c r="U29" s="19">
        <f t="shared" si="12"/>
        <v>0</v>
      </c>
      <c r="V29" s="20">
        <f t="shared" si="13"/>
        <v>0</v>
      </c>
      <c r="W29" s="20">
        <f t="shared" si="14"/>
        <v>0</v>
      </c>
      <c r="X29" s="20">
        <f t="shared" si="15"/>
        <v>0</v>
      </c>
      <c r="Y29" s="20">
        <f t="shared" si="16"/>
        <v>0</v>
      </c>
      <c r="Z29" s="20">
        <f t="shared" si="17"/>
        <v>0</v>
      </c>
    </row>
    <row r="30" spans="1:26" ht="18" customHeight="1" x14ac:dyDescent="0.35">
      <c r="A30" s="29"/>
      <c r="B30" s="32"/>
      <c r="C30" s="30"/>
      <c r="D30" s="31"/>
      <c r="E30" s="30"/>
      <c r="F30" s="30"/>
      <c r="G30" s="30"/>
      <c r="H30" s="8">
        <f t="shared" si="0"/>
        <v>0</v>
      </c>
      <c r="I30" s="20">
        <f t="shared" si="1"/>
        <v>0</v>
      </c>
      <c r="J30" s="20">
        <f t="shared" si="2"/>
        <v>0</v>
      </c>
      <c r="K30" s="20">
        <f t="shared" si="3"/>
        <v>0</v>
      </c>
      <c r="L30" s="20">
        <f t="shared" si="4"/>
        <v>0</v>
      </c>
      <c r="M30" s="20">
        <f t="shared" si="18"/>
        <v>0</v>
      </c>
      <c r="N30" s="20">
        <f t="shared" si="5"/>
        <v>0</v>
      </c>
      <c r="O30" s="8">
        <f t="shared" si="6"/>
        <v>0</v>
      </c>
      <c r="P30" s="8">
        <f t="shared" si="7"/>
        <v>0</v>
      </c>
      <c r="Q30" s="8">
        <f t="shared" si="8"/>
        <v>0</v>
      </c>
      <c r="R30" s="18">
        <f t="shared" si="9"/>
        <v>0</v>
      </c>
      <c r="S30" s="19">
        <f t="shared" si="10"/>
        <v>0</v>
      </c>
      <c r="T30" s="19">
        <f t="shared" si="11"/>
        <v>0</v>
      </c>
      <c r="U30" s="19">
        <f t="shared" si="12"/>
        <v>0</v>
      </c>
      <c r="V30" s="20">
        <f t="shared" si="13"/>
        <v>0</v>
      </c>
      <c r="W30" s="20">
        <f t="shared" si="14"/>
        <v>0</v>
      </c>
      <c r="X30" s="20">
        <f t="shared" si="15"/>
        <v>0</v>
      </c>
      <c r="Y30" s="20">
        <f t="shared" si="16"/>
        <v>0</v>
      </c>
      <c r="Z30" s="20">
        <f t="shared" si="17"/>
        <v>0</v>
      </c>
    </row>
    <row r="31" spans="1:26" ht="18" customHeight="1" x14ac:dyDescent="0.35">
      <c r="A31" s="29"/>
      <c r="B31" s="32"/>
      <c r="C31" s="30"/>
      <c r="D31" s="31"/>
      <c r="E31" s="30"/>
      <c r="F31" s="30"/>
      <c r="G31" s="30"/>
      <c r="H31" s="8">
        <f t="shared" si="0"/>
        <v>0</v>
      </c>
      <c r="I31" s="20">
        <f t="shared" si="1"/>
        <v>0</v>
      </c>
      <c r="J31" s="20">
        <f t="shared" si="2"/>
        <v>0</v>
      </c>
      <c r="K31" s="20">
        <f t="shared" si="3"/>
        <v>0</v>
      </c>
      <c r="L31" s="20">
        <f t="shared" si="4"/>
        <v>0</v>
      </c>
      <c r="M31" s="20">
        <f t="shared" si="18"/>
        <v>0</v>
      </c>
      <c r="N31" s="20">
        <f t="shared" si="5"/>
        <v>0</v>
      </c>
      <c r="O31" s="8">
        <f t="shared" si="6"/>
        <v>0</v>
      </c>
      <c r="P31" s="8">
        <f t="shared" si="7"/>
        <v>0</v>
      </c>
      <c r="Q31" s="8">
        <f t="shared" si="8"/>
        <v>0</v>
      </c>
      <c r="R31" s="18">
        <f t="shared" si="9"/>
        <v>0</v>
      </c>
      <c r="S31" s="19">
        <f t="shared" si="10"/>
        <v>0</v>
      </c>
      <c r="T31" s="19">
        <f t="shared" si="11"/>
        <v>0</v>
      </c>
      <c r="U31" s="19">
        <f t="shared" si="12"/>
        <v>0</v>
      </c>
      <c r="V31" s="20">
        <f t="shared" si="13"/>
        <v>0</v>
      </c>
      <c r="W31" s="20">
        <f t="shared" si="14"/>
        <v>0</v>
      </c>
      <c r="X31" s="20">
        <f t="shared" si="15"/>
        <v>0</v>
      </c>
      <c r="Y31" s="20">
        <f t="shared" si="16"/>
        <v>0</v>
      </c>
      <c r="Z31" s="20">
        <f t="shared" si="17"/>
        <v>0</v>
      </c>
    </row>
    <row r="32" spans="1:26" x14ac:dyDescent="0.35">
      <c r="A32" s="33">
        <f>SUBTOTAL(9,A11:A31)</f>
        <v>0</v>
      </c>
      <c r="B32" s="34" t="s">
        <v>20</v>
      </c>
      <c r="C32" s="35" t="s">
        <v>55</v>
      </c>
      <c r="D32" s="36">
        <f t="shared" ref="D32:I32" si="19">SUM(D11:D31)</f>
        <v>0</v>
      </c>
      <c r="E32" s="36">
        <f t="shared" si="19"/>
        <v>0</v>
      </c>
      <c r="F32" s="36">
        <f t="shared" si="19"/>
        <v>0</v>
      </c>
      <c r="G32" s="36">
        <f t="shared" si="19"/>
        <v>0</v>
      </c>
      <c r="H32" s="13">
        <f t="shared" si="19"/>
        <v>0</v>
      </c>
      <c r="I32" s="13">
        <f t="shared" si="19"/>
        <v>0</v>
      </c>
      <c r="J32" s="13">
        <f>SUM(J11:J31)</f>
        <v>0</v>
      </c>
      <c r="K32" s="13">
        <f t="shared" ref="K32:Z32" si="20">SUM(K11:K31)</f>
        <v>0</v>
      </c>
      <c r="L32" s="27" t="s">
        <v>55</v>
      </c>
      <c r="M32" s="13">
        <f t="shared" si="20"/>
        <v>0</v>
      </c>
      <c r="N32" s="13">
        <f t="shared" si="20"/>
        <v>0</v>
      </c>
      <c r="O32" s="13">
        <f t="shared" si="20"/>
        <v>0</v>
      </c>
      <c r="P32" s="13">
        <f t="shared" si="20"/>
        <v>0</v>
      </c>
      <c r="Q32" s="13">
        <f t="shared" si="20"/>
        <v>0</v>
      </c>
      <c r="R32" s="13">
        <f t="shared" si="20"/>
        <v>0</v>
      </c>
      <c r="S32" s="13">
        <f t="shared" si="20"/>
        <v>0</v>
      </c>
      <c r="T32" s="13">
        <f t="shared" si="20"/>
        <v>0</v>
      </c>
      <c r="U32" s="13">
        <f t="shared" si="20"/>
        <v>0</v>
      </c>
      <c r="V32" s="13">
        <f t="shared" si="20"/>
        <v>0</v>
      </c>
      <c r="W32" s="13">
        <f t="shared" si="20"/>
        <v>0</v>
      </c>
      <c r="X32" s="13">
        <f t="shared" si="20"/>
        <v>0</v>
      </c>
      <c r="Y32" s="13">
        <f t="shared" si="20"/>
        <v>0</v>
      </c>
      <c r="Z32" s="13">
        <f t="shared" si="20"/>
        <v>0</v>
      </c>
    </row>
    <row r="35" spans="1:16" x14ac:dyDescent="0.35">
      <c r="A35" s="23" t="s">
        <v>21</v>
      </c>
      <c r="P35" s="17"/>
    </row>
    <row r="36" spans="1:16" x14ac:dyDescent="0.35">
      <c r="A36" s="23" t="s">
        <v>22</v>
      </c>
    </row>
    <row r="37" spans="1:16" x14ac:dyDescent="0.35">
      <c r="A37" s="23" t="s">
        <v>23</v>
      </c>
    </row>
    <row r="38" spans="1:16" x14ac:dyDescent="0.35">
      <c r="A38" s="23" t="s">
        <v>24</v>
      </c>
    </row>
    <row r="39" spans="1:16" x14ac:dyDescent="0.35">
      <c r="A39" s="23" t="s">
        <v>25</v>
      </c>
    </row>
  </sheetData>
  <mergeCells count="22">
    <mergeCell ref="W5:X5"/>
    <mergeCell ref="A7:A9"/>
    <mergeCell ref="B7:B9"/>
    <mergeCell ref="M7:M9"/>
    <mergeCell ref="N7:Z7"/>
    <mergeCell ref="N8:Q8"/>
    <mergeCell ref="R8:R9"/>
    <mergeCell ref="J8:J9"/>
    <mergeCell ref="L7:L9"/>
    <mergeCell ref="Z8:Z9"/>
    <mergeCell ref="C7:C9"/>
    <mergeCell ref="D7:K7"/>
    <mergeCell ref="D8:H8"/>
    <mergeCell ref="I8:I9"/>
    <mergeCell ref="X8:X9"/>
    <mergeCell ref="Y8:Y9"/>
    <mergeCell ref="T8:T9"/>
    <mergeCell ref="K8:K9"/>
    <mergeCell ref="S8:S9"/>
    <mergeCell ref="U8:U9"/>
    <mergeCell ref="V8:V9"/>
    <mergeCell ref="W8:W9"/>
  </mergeCells>
  <printOptions horizontalCentered="1"/>
  <pageMargins left="0.31496062992125984" right="0.11811023622047245" top="0.78740157480314965" bottom="0.15748031496062992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PMZ-1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skarbnik</cp:lastModifiedBy>
  <cp:lastPrinted>2020-10-06T10:38:08Z</cp:lastPrinted>
  <dcterms:created xsi:type="dcterms:W3CDTF">2015-06-05T18:19:34Z</dcterms:created>
  <dcterms:modified xsi:type="dcterms:W3CDTF">2020-10-06T12:26:01Z</dcterms:modified>
</cp:coreProperties>
</file>