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<sst xmlns="http://schemas.openxmlformats.org/spreadsheetml/2006/main" count="53" uniqueCount="43">
  <si>
    <t>L.p.</t>
  </si>
  <si>
    <t>Treść</t>
  </si>
  <si>
    <t>I</t>
  </si>
  <si>
    <t xml:space="preserve">   środki pieniężne</t>
  </si>
  <si>
    <t xml:space="preserve">   należności</t>
  </si>
  <si>
    <t xml:space="preserve">   zobowiązania</t>
  </si>
  <si>
    <t>Par.</t>
  </si>
  <si>
    <t>Zakup usług pozostałych</t>
  </si>
  <si>
    <t>Wydatki inwestycyjne z funduszy celowych</t>
  </si>
  <si>
    <t>Stan funduszu na początek roku  w tym:</t>
  </si>
  <si>
    <t>II</t>
  </si>
  <si>
    <t>Zakup usług remontowych</t>
  </si>
  <si>
    <t>III</t>
  </si>
  <si>
    <t>Stan Funduszu na koniec roku</t>
  </si>
  <si>
    <t>IV</t>
  </si>
  <si>
    <t>Przewodniczący Rady Powiatu Mławskiego</t>
  </si>
  <si>
    <t xml:space="preserve">Przychody w tym: </t>
  </si>
  <si>
    <t>Wydatki w tym :</t>
  </si>
  <si>
    <t>Jan Jerzy Wtulich</t>
  </si>
  <si>
    <t>Wydatki inwestycyjne w tym:</t>
  </si>
  <si>
    <t>Zakup energii</t>
  </si>
  <si>
    <t>Wynagrodzenie bezosobowe</t>
  </si>
  <si>
    <t>0830</t>
  </si>
  <si>
    <t>Wpływy z usług</t>
  </si>
  <si>
    <t>0920</t>
  </si>
  <si>
    <t>Pozostałe odsetki</t>
  </si>
  <si>
    <t>Przelewy redystrybucyjne :</t>
  </si>
  <si>
    <t xml:space="preserve">   na rzecz CFGZGiK</t>
  </si>
  <si>
    <t xml:space="preserve">   na rzecz WFGZGiK</t>
  </si>
  <si>
    <t>Wydatki bieżące (własne)                                             w tym</t>
  </si>
  <si>
    <t>Zakup materiałów i wyposażenia</t>
  </si>
  <si>
    <t>Lp.</t>
  </si>
  <si>
    <t xml:space="preserve">Zwiększenia </t>
  </si>
  <si>
    <t>Zmniejszenia</t>
  </si>
  <si>
    <t>Zmiany planu przychodów i wydatków Powiatowego Funduszu Gospodarki Zasobem Geodezyjnym i Kartograficznym na  2007 rok</t>
  </si>
  <si>
    <t>Plan przychodów i wydatków Powiatowego Funduszu Gospodarki Zasobem Geodezyjnym i Kartograficznym po zmianach na 2007 r.</t>
  </si>
  <si>
    <t>Zakup akcesoriów komputerowych, w tym programów i licencji</t>
  </si>
  <si>
    <t xml:space="preserve">Zakup materiałów papierniczych do sprzętu drukarskiego i urządzeń kserograficznych </t>
  </si>
  <si>
    <t xml:space="preserve">Kwota </t>
  </si>
  <si>
    <t>w złotych</t>
  </si>
  <si>
    <t>Szkolenia pracowników niebędących członkami korpusu służby cywilnej</t>
  </si>
  <si>
    <t xml:space="preserve">Załącznik Nr 11 do Uchwały Rady Powiatu  </t>
  </si>
  <si>
    <t>Mławskiego Nr VII/48/2007 z dnia 31.05.2007r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</si>
</sst>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4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1" fillId="2" borderId="1" xfId="15" applyNumberFormat="1" applyFont="1" applyFill="1" applyBorder="1" applyAlignment="1">
      <alignment horizontal="center" wrapText="1"/>
    </xf>
    <xf numFmtId="165" fontId="1" fillId="2" borderId="1" xfId="15" applyNumberFormat="1" applyFont="1" applyFill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3" fontId="2" fillId="0" borderId="4" xfId="15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workbookViewId="0" topLeftCell="A1">
      <selection activeCell="A1" sqref="A1:E46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33.875" style="0" customWidth="1"/>
    <col min="4" max="4" width="25.125" style="0" customWidth="1"/>
    <col min="5" max="5" width="16.25390625" style="0" customWidth="1"/>
    <col min="6" max="6" width="10.75390625" style="0" bestFit="1" customWidth="1"/>
  </cols>
  <sheetData>
    <row r="2" ht="12.75">
      <c r="D2" t="s">
        <v>41</v>
      </c>
    </row>
    <row r="3" ht="12.75">
      <c r="D3" t="s">
        <v>42</v>
      </c>
    </row>
    <row r="5" spans="1:5" ht="28.5" customHeight="1">
      <c r="A5" s="37" t="s">
        <v>34</v>
      </c>
      <c r="B5" s="38"/>
      <c r="C5" s="38"/>
      <c r="D5" s="38"/>
      <c r="E5" s="2"/>
    </row>
    <row r="6" spans="1:5" ht="12.75">
      <c r="A6" s="1"/>
      <c r="B6" s="2"/>
      <c r="C6" s="2"/>
      <c r="D6" s="41" t="s">
        <v>39</v>
      </c>
      <c r="E6" s="41"/>
    </row>
    <row r="7" spans="1:5" ht="12.75">
      <c r="A7" s="21" t="s">
        <v>31</v>
      </c>
      <c r="B7" s="21" t="s">
        <v>6</v>
      </c>
      <c r="C7" s="21" t="s">
        <v>1</v>
      </c>
      <c r="D7" s="21" t="s">
        <v>32</v>
      </c>
      <c r="E7" s="21" t="s">
        <v>33</v>
      </c>
    </row>
    <row r="8" spans="1:5" ht="12.75">
      <c r="A8" s="22">
        <v>1</v>
      </c>
      <c r="B8" s="3">
        <v>2</v>
      </c>
      <c r="C8" s="3">
        <v>3</v>
      </c>
      <c r="D8" s="3">
        <v>4</v>
      </c>
      <c r="E8" s="3">
        <v>5</v>
      </c>
    </row>
    <row r="9" spans="1:5" ht="15" customHeight="1">
      <c r="A9" s="17" t="s">
        <v>2</v>
      </c>
      <c r="B9" s="18"/>
      <c r="C9" s="16" t="s">
        <v>17</v>
      </c>
      <c r="D9" s="24">
        <f>SUM(D10:D11)</f>
        <v>8000</v>
      </c>
      <c r="E9" s="24">
        <f>SUM(E10:E11)</f>
        <v>8000</v>
      </c>
    </row>
    <row r="10" spans="1:5" ht="24.75" customHeight="1">
      <c r="A10" s="36">
        <v>1</v>
      </c>
      <c r="B10" s="3">
        <v>4700</v>
      </c>
      <c r="C10" s="5" t="s">
        <v>40</v>
      </c>
      <c r="D10" s="25">
        <v>8000</v>
      </c>
      <c r="E10" s="25">
        <v>0</v>
      </c>
    </row>
    <row r="11" spans="1:5" ht="15.75" customHeight="1">
      <c r="A11" s="36">
        <v>2</v>
      </c>
      <c r="B11" s="3">
        <v>4300</v>
      </c>
      <c r="C11" s="31" t="s">
        <v>7</v>
      </c>
      <c r="D11" s="25">
        <v>0</v>
      </c>
      <c r="E11" s="25">
        <v>8000</v>
      </c>
    </row>
    <row r="12" spans="1:5" ht="18.75" customHeight="1">
      <c r="A12" s="2"/>
      <c r="B12" s="1"/>
      <c r="C12" s="2"/>
      <c r="D12" s="20"/>
      <c r="E12" s="2"/>
    </row>
    <row r="13" spans="1:5" ht="27" customHeight="1">
      <c r="A13" s="37" t="s">
        <v>35</v>
      </c>
      <c r="B13" s="46"/>
      <c r="C13" s="46"/>
      <c r="D13" s="46"/>
      <c r="E13" s="2"/>
    </row>
    <row r="14" spans="1:5" ht="12" customHeight="1">
      <c r="A14" s="2"/>
      <c r="B14" s="1"/>
      <c r="C14" s="2"/>
      <c r="D14" s="35" t="s">
        <v>39</v>
      </c>
      <c r="E14" s="2"/>
    </row>
    <row r="15" spans="1:5" ht="12.75">
      <c r="A15" s="3" t="s">
        <v>0</v>
      </c>
      <c r="B15" s="3" t="s">
        <v>6</v>
      </c>
      <c r="C15" s="8" t="s">
        <v>1</v>
      </c>
      <c r="D15" s="3" t="s">
        <v>38</v>
      </c>
      <c r="E15" s="6"/>
    </row>
    <row r="16" spans="1:5" ht="12.75" customHeight="1">
      <c r="A16" s="3">
        <v>1</v>
      </c>
      <c r="B16" s="3">
        <v>2</v>
      </c>
      <c r="C16" s="8">
        <v>3</v>
      </c>
      <c r="D16" s="3">
        <v>4</v>
      </c>
      <c r="E16" s="6"/>
    </row>
    <row r="17" spans="1:6" ht="17.25" customHeight="1">
      <c r="A17" s="12" t="s">
        <v>2</v>
      </c>
      <c r="B17" s="12"/>
      <c r="C17" s="13" t="s">
        <v>9</v>
      </c>
      <c r="D17" s="23">
        <f>D18+D19-D20</f>
        <v>221612.74</v>
      </c>
      <c r="E17" s="9"/>
      <c r="F17" s="32"/>
    </row>
    <row r="18" spans="1:6" ht="17.25" customHeight="1">
      <c r="A18" s="3"/>
      <c r="B18" s="3">
        <v>1</v>
      </c>
      <c r="C18" s="5" t="s">
        <v>3</v>
      </c>
      <c r="D18" s="27">
        <v>242553.81</v>
      </c>
      <c r="E18" s="9"/>
      <c r="F18" s="32"/>
    </row>
    <row r="19" spans="1:6" ht="15.75" customHeight="1">
      <c r="A19" s="3"/>
      <c r="B19" s="3">
        <v>2</v>
      </c>
      <c r="C19" s="5" t="s">
        <v>4</v>
      </c>
      <c r="D19" s="27">
        <v>11085.3</v>
      </c>
      <c r="E19" s="9"/>
      <c r="F19" s="32"/>
    </row>
    <row r="20" spans="1:6" ht="15" customHeight="1">
      <c r="A20" s="3"/>
      <c r="B20" s="3">
        <v>3</v>
      </c>
      <c r="C20" s="5" t="s">
        <v>5</v>
      </c>
      <c r="D20" s="27">
        <v>32026.37</v>
      </c>
      <c r="E20" s="9"/>
      <c r="F20" s="32"/>
    </row>
    <row r="21" spans="1:5" ht="17.25" customHeight="1">
      <c r="A21" s="14" t="s">
        <v>10</v>
      </c>
      <c r="B21" s="15"/>
      <c r="C21" s="16" t="s">
        <v>16</v>
      </c>
      <c r="D21" s="24">
        <f>SUM(D22:D23)</f>
        <v>440000</v>
      </c>
      <c r="E21" s="10"/>
    </row>
    <row r="22" spans="1:5" ht="15.75" customHeight="1">
      <c r="A22" s="47"/>
      <c r="B22" s="11" t="s">
        <v>22</v>
      </c>
      <c r="C22" s="5" t="s">
        <v>23</v>
      </c>
      <c r="D22" s="25">
        <v>430000</v>
      </c>
      <c r="E22" s="10"/>
    </row>
    <row r="23" spans="1:5" ht="16.5" customHeight="1">
      <c r="A23" s="49"/>
      <c r="B23" s="11" t="s">
        <v>24</v>
      </c>
      <c r="C23" s="5" t="s">
        <v>25</v>
      </c>
      <c r="D23" s="25">
        <v>10000</v>
      </c>
      <c r="E23" s="10"/>
    </row>
    <row r="24" spans="1:5" ht="15.75" customHeight="1">
      <c r="A24" s="17" t="s">
        <v>12</v>
      </c>
      <c r="B24" s="18"/>
      <c r="C24" s="16" t="s">
        <v>17</v>
      </c>
      <c r="D24" s="24">
        <f>D25+D28+D37</f>
        <v>577000</v>
      </c>
      <c r="E24" s="10"/>
    </row>
    <row r="25" spans="1:5" ht="16.5" customHeight="1">
      <c r="A25" s="47"/>
      <c r="B25" s="43">
        <v>2960</v>
      </c>
      <c r="C25" s="5" t="s">
        <v>26</v>
      </c>
      <c r="D25" s="26">
        <f>SUM(D26:D27)</f>
        <v>88000</v>
      </c>
      <c r="E25" s="7"/>
    </row>
    <row r="26" spans="1:5" ht="14.25" customHeight="1">
      <c r="A26" s="48"/>
      <c r="B26" s="44"/>
      <c r="C26" s="5" t="s">
        <v>27</v>
      </c>
      <c r="D26" s="25">
        <v>44000</v>
      </c>
      <c r="E26" s="7"/>
    </row>
    <row r="27" spans="1:5" ht="15" customHeight="1">
      <c r="A27" s="48"/>
      <c r="B27" s="45"/>
      <c r="C27" s="5" t="s">
        <v>28</v>
      </c>
      <c r="D27" s="25">
        <v>44000</v>
      </c>
      <c r="E27" s="7"/>
    </row>
    <row r="28" spans="1:5" ht="24.75" customHeight="1">
      <c r="A28" s="48"/>
      <c r="B28" s="28">
        <v>1</v>
      </c>
      <c r="C28" s="30" t="s">
        <v>29</v>
      </c>
      <c r="D28" s="24">
        <f>SUM(D29:D36)</f>
        <v>469000</v>
      </c>
      <c r="E28" s="7"/>
    </row>
    <row r="29" spans="1:5" ht="15" customHeight="1">
      <c r="A29" s="48"/>
      <c r="B29" s="3">
        <v>4170</v>
      </c>
      <c r="C29" s="4" t="s">
        <v>21</v>
      </c>
      <c r="D29" s="25">
        <v>12000</v>
      </c>
      <c r="E29" s="7"/>
    </row>
    <row r="30" spans="1:5" ht="15" customHeight="1">
      <c r="A30" s="48"/>
      <c r="B30" s="3">
        <v>4210</v>
      </c>
      <c r="C30" s="5" t="s">
        <v>30</v>
      </c>
      <c r="D30" s="25">
        <v>14000</v>
      </c>
      <c r="E30" s="7"/>
    </row>
    <row r="31" spans="1:5" ht="17.25" customHeight="1">
      <c r="A31" s="48"/>
      <c r="B31" s="3">
        <v>4260</v>
      </c>
      <c r="C31" s="4" t="s">
        <v>20</v>
      </c>
      <c r="D31" s="25">
        <v>30000</v>
      </c>
      <c r="E31" s="7"/>
    </row>
    <row r="32" spans="1:5" ht="13.5" customHeight="1">
      <c r="A32" s="48"/>
      <c r="B32" s="3">
        <v>4270</v>
      </c>
      <c r="C32" s="4" t="s">
        <v>11</v>
      </c>
      <c r="D32" s="25">
        <v>70000</v>
      </c>
      <c r="E32" s="7"/>
    </row>
    <row r="33" spans="1:5" ht="14.25" customHeight="1">
      <c r="A33" s="48"/>
      <c r="B33" s="3">
        <v>4300</v>
      </c>
      <c r="C33" s="5" t="s">
        <v>7</v>
      </c>
      <c r="D33" s="25">
        <v>289000</v>
      </c>
      <c r="E33" s="7"/>
    </row>
    <row r="34" spans="1:5" ht="24.75" customHeight="1">
      <c r="A34" s="48"/>
      <c r="B34" s="3">
        <v>4700</v>
      </c>
      <c r="C34" s="5" t="s">
        <v>40</v>
      </c>
      <c r="D34" s="25">
        <v>8000</v>
      </c>
      <c r="E34" s="7"/>
    </row>
    <row r="35" spans="1:5" ht="36.75" customHeight="1">
      <c r="A35" s="48"/>
      <c r="B35" s="3">
        <v>4740</v>
      </c>
      <c r="C35" s="31" t="s">
        <v>37</v>
      </c>
      <c r="D35" s="25">
        <v>27000</v>
      </c>
      <c r="E35" s="7"/>
    </row>
    <row r="36" spans="1:5" ht="24" customHeight="1">
      <c r="A36" s="48"/>
      <c r="B36" s="3">
        <v>4750</v>
      </c>
      <c r="C36" s="4" t="s">
        <v>36</v>
      </c>
      <c r="D36" s="25">
        <v>19000</v>
      </c>
      <c r="E36" s="7"/>
    </row>
    <row r="37" spans="1:5" ht="17.25" customHeight="1">
      <c r="A37" s="48"/>
      <c r="B37" s="28">
        <v>2</v>
      </c>
      <c r="C37" s="29" t="s">
        <v>19</v>
      </c>
      <c r="D37" s="24">
        <f>SUM(D38)</f>
        <v>20000</v>
      </c>
      <c r="E37" s="34"/>
    </row>
    <row r="38" spans="1:5" ht="18" customHeight="1">
      <c r="A38" s="49"/>
      <c r="B38" s="3">
        <v>6120</v>
      </c>
      <c r="C38" s="4" t="s">
        <v>8</v>
      </c>
      <c r="D38" s="25">
        <v>20000</v>
      </c>
      <c r="E38" s="34"/>
    </row>
    <row r="39" spans="1:5" ht="18" customHeight="1">
      <c r="A39" s="12" t="s">
        <v>14</v>
      </c>
      <c r="B39" s="42" t="s">
        <v>13</v>
      </c>
      <c r="C39" s="42"/>
      <c r="D39" s="24">
        <f>D17+D21-D24</f>
        <v>84612.73999999999</v>
      </c>
      <c r="E39" s="34"/>
    </row>
    <row r="40" spans="1:5" ht="12.75">
      <c r="A40" s="43"/>
      <c r="B40" s="3">
        <v>1</v>
      </c>
      <c r="C40" s="19" t="s">
        <v>3</v>
      </c>
      <c r="D40" s="25">
        <v>89612.74</v>
      </c>
      <c r="E40" s="34"/>
    </row>
    <row r="41" spans="1:5" ht="12.75">
      <c r="A41" s="44"/>
      <c r="B41" s="3">
        <v>2</v>
      </c>
      <c r="C41" s="19" t="s">
        <v>4</v>
      </c>
      <c r="D41" s="25">
        <v>20000</v>
      </c>
      <c r="E41" s="33"/>
    </row>
    <row r="42" spans="1:5" ht="12.75">
      <c r="A42" s="45"/>
      <c r="B42" s="3">
        <v>3</v>
      </c>
      <c r="C42" s="19" t="s">
        <v>5</v>
      </c>
      <c r="D42" s="25">
        <v>25000</v>
      </c>
      <c r="E42" s="33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39" t="s">
        <v>15</v>
      </c>
      <c r="E44" s="40"/>
    </row>
    <row r="45" spans="1:5" ht="12.75">
      <c r="A45" s="2"/>
      <c r="B45" s="2"/>
      <c r="C45" s="2"/>
      <c r="D45" s="6"/>
      <c r="E45" s="2"/>
    </row>
    <row r="46" spans="1:5" ht="12.75">
      <c r="A46" s="2"/>
      <c r="B46" s="2"/>
      <c r="C46" s="2"/>
      <c r="D46" s="39" t="s">
        <v>18</v>
      </c>
      <c r="E46" s="39"/>
    </row>
  </sheetData>
  <mergeCells count="10">
    <mergeCell ref="A5:D5"/>
    <mergeCell ref="D44:E44"/>
    <mergeCell ref="D6:E6"/>
    <mergeCell ref="D46:E46"/>
    <mergeCell ref="B39:C39"/>
    <mergeCell ref="B25:B27"/>
    <mergeCell ref="A13:D13"/>
    <mergeCell ref="A25:A38"/>
    <mergeCell ref="A22:A23"/>
    <mergeCell ref="A40:A42"/>
  </mergeCells>
  <printOptions/>
  <pageMargins left="0.5905511811023623" right="0.5905511811023623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</cp:lastModifiedBy>
  <cp:lastPrinted>2007-02-21T10:09:08Z</cp:lastPrinted>
  <dcterms:created xsi:type="dcterms:W3CDTF">2001-11-14T13:37:53Z</dcterms:created>
  <dcterms:modified xsi:type="dcterms:W3CDTF">2007-06-22T11:08:26Z</dcterms:modified>
  <cp:category/>
  <cp:version/>
  <cp:contentType/>
  <cp:contentStatus/>
</cp:coreProperties>
</file>