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<sst xmlns="http://schemas.openxmlformats.org/spreadsheetml/2006/main" count="82" uniqueCount="64">
  <si>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</si>
  <si>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</si>
  <si>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</si>
  <si>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</si>
  <si>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</si>
  <si>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</si>
  <si>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</si>
  <si>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</si>
  <si>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</si>
  <si>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</si>
  <si>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</si>
  <si>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</si>
  <si>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</si>
  <si>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</si>
  <si>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</si>
  <si>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</si>
  <si>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</si>
  <si>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</si>
  <si>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</si>
  <si>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</si>
  <si>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</si>
  <si>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</si>
  <si>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</si>
  <si>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</si>
  <si>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</si>
  <si>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</si>
  <si>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</si>
  <si>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</si>
  <si>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</si>
  <si>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</si>
  <si>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</si>
  <si>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</si>
  <si>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</si>
  <si>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</si>
  <si>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</si>
  <si>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</si>
  <si>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</si>
  <si>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</si>
  <si>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</si>
  <si>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</si>
  <si>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</si>
  <si>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</si>
  <si>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</si>
  <si>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</si>
  <si>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</si>
  <si>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</si>
  <si>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</si>
  <si>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</si>
  <si>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</si>
  <si>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</si>
  <si>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</si>
  <si>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</si>
  <si>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</si>
  <si>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</si>
  <si>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</si>
  <si>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</si>
  <si>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</si>
  <si>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</si>
  <si>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</si>
  <si>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</si>
  <si>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20 000,00</t>
  </si>
  <si>
    <t>Załącznik nr 3a do uchwały Rady Powiatu Nr XXIV/159/2008 z dnia 29.12.2008 r.</t>
  </si>
  <si>
    <t>Pomoc społeczna</t>
  </si>
  <si>
    <t>Placówki opiekuńczo-wychowawcze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</si>
</sst>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8" fillId="3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49" fontId="6" fillId="3" borderId="8" xfId="0" applyFont="1" applyBorder="1" applyAlignment="1">
      <alignment horizontal="center" vertical="top" wrapText="1"/>
    </xf>
    <xf numFmtId="49" fontId="11" fillId="3" borderId="9" xfId="0" applyFont="1" applyBorder="1" applyAlignment="1">
      <alignment horizontal="center" vertical="center" wrapText="1"/>
    </xf>
    <xf numFmtId="49" fontId="11" fillId="3" borderId="10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1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left" vertical="center" wrapText="1"/>
    </xf>
    <xf numFmtId="49" fontId="5" fillId="4" borderId="1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workbookViewId="0" topLeftCell="A1">
      <selection activeCell="B1" sqref="B1:N33"/>
    </sheetView>
  </sheetViews>
  <sheetFormatPr defaultColWidth="9.33203125" defaultRowHeight="12.75"/>
  <cols>
    <col min="1" max="1" width="2.5" style="0" customWidth="1"/>
    <col min="2" max="2" width="8.83203125" style="0" customWidth="1"/>
    <col min="3" max="3" width="9.16015625" style="0" customWidth="1"/>
    <col min="4" max="4" width="10.16015625" style="0" customWidth="1"/>
    <col min="5" max="5" width="41.5" style="0" customWidth="1"/>
    <col min="6" max="6" width="15.5" style="0" customWidth="1"/>
    <col min="7" max="7" width="13.16015625" style="0" customWidth="1"/>
    <col min="8" max="8" width="12.33203125" style="0" customWidth="1"/>
    <col min="9" max="9" width="11" style="0" customWidth="1"/>
    <col min="10" max="10" width="12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8.5" style="0" customWidth="1"/>
  </cols>
  <sheetData>
    <row r="1" ht="9.75" customHeight="1"/>
    <row r="2" ht="54.75" customHeight="1">
      <c r="N2" s="31" t="s">
        <v>61</v>
      </c>
    </row>
    <row r="3" spans="6:8" ht="12.75">
      <c r="F3" s="32" t="s">
        <v>47</v>
      </c>
      <c r="G3" s="32"/>
      <c r="H3" s="32"/>
    </row>
    <row r="5" spans="1:14" ht="10.5" customHeight="1">
      <c r="A5" s="16"/>
      <c r="B5" s="49" t="s">
        <v>0</v>
      </c>
      <c r="C5" s="49" t="s">
        <v>1</v>
      </c>
      <c r="D5" s="49" t="s">
        <v>2</v>
      </c>
      <c r="E5" s="49" t="s">
        <v>49</v>
      </c>
      <c r="F5" s="49" t="s">
        <v>50</v>
      </c>
      <c r="G5" s="44" t="s">
        <v>39</v>
      </c>
      <c r="H5" s="45"/>
      <c r="I5" s="45"/>
      <c r="J5" s="45"/>
      <c r="K5" s="45"/>
      <c r="L5" s="45"/>
      <c r="M5" s="45"/>
      <c r="N5" s="40" t="s">
        <v>37</v>
      </c>
    </row>
    <row r="6" spans="2:14" ht="13.5" customHeight="1">
      <c r="B6" s="49"/>
      <c r="C6" s="49"/>
      <c r="D6" s="49"/>
      <c r="E6" s="49"/>
      <c r="F6" s="49"/>
      <c r="G6" s="47" t="s">
        <v>51</v>
      </c>
      <c r="H6" s="46" t="s">
        <v>38</v>
      </c>
      <c r="I6" s="46"/>
      <c r="J6" s="46"/>
      <c r="K6" s="46"/>
      <c r="L6" s="46"/>
      <c r="M6" s="46"/>
      <c r="N6" s="40"/>
    </row>
    <row r="7" spans="2:14" ht="88.5" customHeight="1">
      <c r="B7" s="49"/>
      <c r="C7" s="49"/>
      <c r="D7" s="49"/>
      <c r="E7" s="49"/>
      <c r="F7" s="49"/>
      <c r="G7" s="48"/>
      <c r="H7" s="19" t="s">
        <v>22</v>
      </c>
      <c r="I7" s="18" t="s">
        <v>23</v>
      </c>
      <c r="J7" s="18" t="s">
        <v>24</v>
      </c>
      <c r="K7" s="17" t="s">
        <v>25</v>
      </c>
      <c r="L7" s="21" t="s">
        <v>52</v>
      </c>
      <c r="M7" s="21" t="s">
        <v>36</v>
      </c>
      <c r="N7" s="40"/>
    </row>
    <row r="8" spans="2:14" ht="9" customHeight="1"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40</v>
      </c>
      <c r="M8" s="10" t="s">
        <v>41</v>
      </c>
      <c r="N8" s="20" t="s">
        <v>53</v>
      </c>
    </row>
    <row r="9" spans="2:14" ht="16.5" customHeight="1">
      <c r="B9" s="1" t="s">
        <v>7</v>
      </c>
      <c r="C9" s="1"/>
      <c r="D9" s="1"/>
      <c r="E9" s="2" t="s">
        <v>8</v>
      </c>
      <c r="F9" s="36" t="s">
        <v>59</v>
      </c>
      <c r="G9" s="12">
        <f>G10</f>
        <v>6000</v>
      </c>
      <c r="H9" s="12">
        <f aca="true" t="shared" si="0" ref="H9:M9">H10</f>
        <v>6000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/>
    </row>
    <row r="10" spans="2:14" ht="16.5" customHeight="1">
      <c r="B10" s="3"/>
      <c r="C10" s="4" t="s">
        <v>10</v>
      </c>
      <c r="D10" s="5"/>
      <c r="E10" s="6" t="s">
        <v>11</v>
      </c>
      <c r="F10" s="35" t="s">
        <v>59</v>
      </c>
      <c r="G10" s="13">
        <f aca="true" t="shared" si="1" ref="G10:M11">G11</f>
        <v>6000</v>
      </c>
      <c r="H10" s="13">
        <f t="shared" si="1"/>
        <v>6000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v>0</v>
      </c>
      <c r="M10" s="13">
        <f t="shared" si="1"/>
        <v>0</v>
      </c>
      <c r="N10" s="13"/>
    </row>
    <row r="11" spans="2:14" ht="24" customHeight="1">
      <c r="B11" s="7"/>
      <c r="C11" s="7"/>
      <c r="D11" s="8" t="s">
        <v>5</v>
      </c>
      <c r="E11" s="9" t="s">
        <v>6</v>
      </c>
      <c r="F11" s="34" t="s">
        <v>59</v>
      </c>
      <c r="G11" s="15">
        <f t="shared" si="1"/>
        <v>6000</v>
      </c>
      <c r="H11" s="15">
        <f t="shared" si="1"/>
        <v>6000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v>0</v>
      </c>
      <c r="M11" s="15">
        <f t="shared" si="1"/>
        <v>0</v>
      </c>
      <c r="N11" s="15"/>
    </row>
    <row r="12" spans="2:14" ht="18" customHeight="1">
      <c r="B12" s="7"/>
      <c r="C12" s="7"/>
      <c r="D12" s="7"/>
      <c r="E12" s="39" t="s">
        <v>58</v>
      </c>
      <c r="F12" s="34" t="s">
        <v>59</v>
      </c>
      <c r="G12" s="15">
        <f>SUM(H12:M12)</f>
        <v>6000</v>
      </c>
      <c r="H12" s="15">
        <v>6000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4" t="s">
        <v>44</v>
      </c>
    </row>
    <row r="13" spans="2:14" ht="16.5" customHeight="1">
      <c r="B13" s="1" t="s">
        <v>12</v>
      </c>
      <c r="C13" s="1"/>
      <c r="D13" s="1"/>
      <c r="E13" s="2" t="s">
        <v>13</v>
      </c>
      <c r="F13" s="36" t="s">
        <v>59</v>
      </c>
      <c r="G13" s="12">
        <f aca="true" t="shared" si="2" ref="G13:M13">SUM(G14)</f>
        <v>6000</v>
      </c>
      <c r="H13" s="12">
        <f t="shared" si="2"/>
        <v>6000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/>
    </row>
    <row r="14" spans="2:14" ht="16.5" customHeight="1">
      <c r="B14" s="3"/>
      <c r="C14" s="4" t="s">
        <v>14</v>
      </c>
      <c r="D14" s="5"/>
      <c r="E14" s="6" t="s">
        <v>15</v>
      </c>
      <c r="F14" s="35" t="s">
        <v>59</v>
      </c>
      <c r="G14" s="13">
        <f aca="true" t="shared" si="3" ref="G14:M14">G15</f>
        <v>6000</v>
      </c>
      <c r="H14" s="13">
        <f t="shared" si="3"/>
        <v>6000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/>
    </row>
    <row r="15" spans="2:14" ht="22.5" customHeight="1">
      <c r="B15" s="7"/>
      <c r="C15" s="7"/>
      <c r="D15" s="8" t="s">
        <v>5</v>
      </c>
      <c r="E15" s="9" t="s">
        <v>6</v>
      </c>
      <c r="F15" s="34" t="s">
        <v>59</v>
      </c>
      <c r="G15" s="15">
        <f>G16</f>
        <v>6000</v>
      </c>
      <c r="H15" s="15">
        <f>H16</f>
        <v>6000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</row>
    <row r="16" spans="2:14" ht="17.25" customHeight="1">
      <c r="B16" s="7"/>
      <c r="C16" s="7"/>
      <c r="D16" s="7"/>
      <c r="E16" s="9" t="s">
        <v>16</v>
      </c>
      <c r="F16" s="34" t="s">
        <v>59</v>
      </c>
      <c r="G16" s="15">
        <f>SUM(H16:M16)</f>
        <v>6000</v>
      </c>
      <c r="H16" s="15">
        <v>6000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4" t="s">
        <v>43</v>
      </c>
    </row>
    <row r="17" spans="2:14" ht="16.5" customHeight="1">
      <c r="B17" s="37" t="s">
        <v>54</v>
      </c>
      <c r="C17" s="1"/>
      <c r="D17" s="1"/>
      <c r="E17" s="52" t="s">
        <v>62</v>
      </c>
      <c r="F17" s="36" t="s">
        <v>9</v>
      </c>
      <c r="G17" s="12">
        <f aca="true" t="shared" si="4" ref="G17:M18">G18</f>
        <v>4000</v>
      </c>
      <c r="H17" s="12">
        <f t="shared" si="4"/>
        <v>4000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12"/>
    </row>
    <row r="18" spans="2:14" ht="16.5" customHeight="1">
      <c r="B18" s="3"/>
      <c r="C18" s="38" t="s">
        <v>55</v>
      </c>
      <c r="D18" s="5"/>
      <c r="E18" s="53" t="s">
        <v>63</v>
      </c>
      <c r="F18" s="35" t="s">
        <v>9</v>
      </c>
      <c r="G18" s="13">
        <f>G19</f>
        <v>4000</v>
      </c>
      <c r="H18" s="13">
        <f t="shared" si="4"/>
        <v>4000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/>
    </row>
    <row r="19" spans="2:14" ht="22.5" customHeight="1">
      <c r="B19" s="7"/>
      <c r="C19" s="7"/>
      <c r="D19" s="8" t="s">
        <v>5</v>
      </c>
      <c r="E19" s="9" t="s">
        <v>6</v>
      </c>
      <c r="F19" s="34" t="s">
        <v>9</v>
      </c>
      <c r="G19" s="15">
        <f>G20</f>
        <v>4000</v>
      </c>
      <c r="H19" s="15">
        <f>H20</f>
        <v>4000</v>
      </c>
      <c r="I19" s="15">
        <f>I20</f>
        <v>0</v>
      </c>
      <c r="J19" s="15">
        <f>J20</f>
        <v>0</v>
      </c>
      <c r="K19" s="15">
        <f>K20</f>
        <v>0</v>
      </c>
      <c r="L19" s="15">
        <v>0</v>
      </c>
      <c r="M19" s="15">
        <f>M20</f>
        <v>0</v>
      </c>
      <c r="N19" s="14"/>
    </row>
    <row r="20" spans="2:14" ht="18" customHeight="1">
      <c r="B20" s="7"/>
      <c r="C20" s="7"/>
      <c r="D20" s="7"/>
      <c r="E20" s="39" t="s">
        <v>57</v>
      </c>
      <c r="F20" s="34" t="s">
        <v>9</v>
      </c>
      <c r="G20" s="15">
        <f>SUM(H20:M20)</f>
        <v>4000</v>
      </c>
      <c r="H20" s="15">
        <v>4000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4" t="s">
        <v>56</v>
      </c>
    </row>
    <row r="21" spans="2:14" ht="26.25" customHeight="1">
      <c r="B21" s="1" t="s">
        <v>17</v>
      </c>
      <c r="C21" s="1"/>
      <c r="D21" s="1"/>
      <c r="E21" s="2" t="s">
        <v>18</v>
      </c>
      <c r="F21" s="36" t="s">
        <v>9</v>
      </c>
      <c r="G21" s="12">
        <f aca="true" t="shared" si="5" ref="G21:M21">G22</f>
        <v>4000</v>
      </c>
      <c r="H21" s="12">
        <f t="shared" si="5"/>
        <v>4000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v>0</v>
      </c>
      <c r="M21" s="12">
        <f t="shared" si="5"/>
        <v>0</v>
      </c>
      <c r="N21" s="12"/>
    </row>
    <row r="22" spans="2:14" ht="16.5" customHeight="1">
      <c r="B22" s="3"/>
      <c r="C22" s="4" t="s">
        <v>19</v>
      </c>
      <c r="D22" s="5"/>
      <c r="E22" s="6" t="s">
        <v>20</v>
      </c>
      <c r="F22" s="35" t="s">
        <v>9</v>
      </c>
      <c r="G22" s="13">
        <f>G23</f>
        <v>4000</v>
      </c>
      <c r="H22" s="13">
        <f>H23</f>
        <v>4000</v>
      </c>
      <c r="I22" s="13">
        <f>I23</f>
        <v>0</v>
      </c>
      <c r="J22" s="13">
        <f>J23</f>
        <v>0</v>
      </c>
      <c r="K22" s="13">
        <f>K23</f>
        <v>0</v>
      </c>
      <c r="L22" s="13">
        <v>0</v>
      </c>
      <c r="M22" s="13">
        <f>M23</f>
        <v>0</v>
      </c>
      <c r="N22" s="13"/>
    </row>
    <row r="23" spans="2:14" ht="16.5" customHeight="1">
      <c r="B23" s="7"/>
      <c r="C23" s="7"/>
      <c r="D23" s="8" t="s">
        <v>3</v>
      </c>
      <c r="E23" s="9" t="s">
        <v>4</v>
      </c>
      <c r="F23" s="34" t="s">
        <v>9</v>
      </c>
      <c r="G23" s="15">
        <f>G24</f>
        <v>4000</v>
      </c>
      <c r="H23" s="15">
        <f>SUM(H24)</f>
        <v>4000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</row>
    <row r="24" spans="2:14" ht="24" customHeight="1">
      <c r="B24" s="7"/>
      <c r="C24" s="7"/>
      <c r="D24" s="7"/>
      <c r="E24" s="9" t="s">
        <v>21</v>
      </c>
      <c r="F24" s="34" t="s">
        <v>9</v>
      </c>
      <c r="G24" s="15">
        <f>SUM(H24:M24)</f>
        <v>4000</v>
      </c>
      <c r="H24" s="15">
        <v>4000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4" t="s">
        <v>42</v>
      </c>
    </row>
    <row r="25" spans="2:14" ht="5.25" customHeight="1">
      <c r="B25" s="50"/>
      <c r="C25" s="50"/>
      <c r="D25" s="50"/>
      <c r="E25" s="51"/>
      <c r="F25" s="51"/>
      <c r="G25" s="16"/>
      <c r="H25" s="16"/>
      <c r="I25" s="16"/>
      <c r="J25" s="16"/>
      <c r="K25" s="16"/>
      <c r="L25" s="16"/>
      <c r="M25" s="16"/>
      <c r="N25" s="16"/>
    </row>
    <row r="26" spans="5:14" ht="16.5" customHeight="1">
      <c r="E26" s="30" t="s">
        <v>46</v>
      </c>
      <c r="F26" s="11" t="s">
        <v>60</v>
      </c>
      <c r="G26" s="22">
        <f aca="true" t="shared" si="6" ref="G26:M26">G9+G13+G17+G21</f>
        <v>20000</v>
      </c>
      <c r="H26" s="22">
        <f t="shared" si="6"/>
        <v>20000</v>
      </c>
      <c r="I26" s="22">
        <f t="shared" si="6"/>
        <v>0</v>
      </c>
      <c r="J26" s="22">
        <f t="shared" si="6"/>
        <v>0</v>
      </c>
      <c r="K26" s="22">
        <f t="shared" si="6"/>
        <v>0</v>
      </c>
      <c r="L26" s="22">
        <f t="shared" si="6"/>
        <v>0</v>
      </c>
      <c r="M26" s="22">
        <f t="shared" si="6"/>
        <v>0</v>
      </c>
      <c r="N26" s="22"/>
    </row>
    <row r="29" spans="11:14" ht="12.75">
      <c r="K29" s="43" t="s">
        <v>45</v>
      </c>
      <c r="L29" s="43"/>
      <c r="M29" s="43"/>
      <c r="N29" s="43"/>
    </row>
    <row r="30" ht="3.75" customHeight="1">
      <c r="M30" s="23"/>
    </row>
    <row r="31" spans="10:14" ht="12.75">
      <c r="J31" s="29"/>
      <c r="K31" s="29"/>
      <c r="L31" s="29"/>
      <c r="M31" s="42" t="s">
        <v>48</v>
      </c>
      <c r="N31" s="42"/>
    </row>
    <row r="32" spans="5:12" ht="15.75">
      <c r="E32" s="25"/>
      <c r="F32" s="25"/>
      <c r="J32" s="41"/>
      <c r="K32" s="41"/>
      <c r="L32" s="33"/>
    </row>
    <row r="33" spans="5:10" ht="4.5" customHeight="1">
      <c r="E33" s="26"/>
      <c r="F33" s="26"/>
      <c r="J33" s="24"/>
    </row>
    <row r="34" spans="5:6" ht="15.75">
      <c r="E34" s="27"/>
      <c r="F34" s="27"/>
    </row>
    <row r="35" spans="5:6" ht="15" customHeight="1">
      <c r="E35" s="27"/>
      <c r="F35" s="27"/>
    </row>
    <row r="36" spans="5:6" ht="14.25" customHeight="1">
      <c r="E36" s="27"/>
      <c r="F36" s="27"/>
    </row>
    <row r="37" spans="5:6" ht="14.25" customHeight="1">
      <c r="E37" s="27"/>
      <c r="F37" s="27"/>
    </row>
    <row r="38" spans="5:6" ht="12.75" customHeight="1">
      <c r="E38" s="28"/>
      <c r="F38" s="26"/>
    </row>
  </sheetData>
  <mergeCells count="14">
    <mergeCell ref="B5:B7"/>
    <mergeCell ref="B25:D25"/>
    <mergeCell ref="E25:F25"/>
    <mergeCell ref="F5:F7"/>
    <mergeCell ref="E5:E7"/>
    <mergeCell ref="D5:D7"/>
    <mergeCell ref="C5:C7"/>
    <mergeCell ref="N5:N7"/>
    <mergeCell ref="J32:K32"/>
    <mergeCell ref="M31:N31"/>
    <mergeCell ref="K29:N29"/>
    <mergeCell ref="G5:M5"/>
    <mergeCell ref="H6:M6"/>
    <mergeCell ref="G6:G7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2009-01-02T09:14:12Z</cp:lastPrinted>
  <dcterms:modified xsi:type="dcterms:W3CDTF">2009-01-02T14:07:15Z</dcterms:modified>
  <cp:category/>
  <cp:version/>
  <cp:contentType/>
  <cp:contentStatus/>
</cp:coreProperties>
</file>