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<sst xmlns="http://schemas.openxmlformats.org/spreadsheetml/2006/main" count="51" uniqueCount="48">
  <si>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w złotych</t>
  </si>
  <si>
    <t>L.p.</t>
  </si>
  <si>
    <t>Par.</t>
  </si>
  <si>
    <t xml:space="preserve">Wyszczególnienie </t>
  </si>
  <si>
    <t>I</t>
  </si>
  <si>
    <t>Stan środków obrotowych na początek roku  w tym:</t>
  </si>
  <si>
    <t xml:space="preserve">środki pieniężne </t>
  </si>
  <si>
    <t>należności</t>
  </si>
  <si>
    <t>zobowiązania</t>
  </si>
  <si>
    <t>II</t>
  </si>
  <si>
    <t xml:space="preserve">Przychody w tym: </t>
  </si>
  <si>
    <t>0830</t>
  </si>
  <si>
    <t>Wpływy z usług</t>
  </si>
  <si>
    <t>0920</t>
  </si>
  <si>
    <t>Pozostałe odsetki</t>
  </si>
  <si>
    <t>III</t>
  </si>
  <si>
    <t>Wydatki w tym :</t>
  </si>
  <si>
    <t>Przelewy redystrybucyjne :</t>
  </si>
  <si>
    <t>Odpis 10% od przychodów własnych na rzecz CFGZGiK</t>
  </si>
  <si>
    <t>Odpis 10% od przychodów własnych na rzecz WFGZGiK</t>
  </si>
  <si>
    <t>Wydatki bieżące (własne) w tym</t>
  </si>
  <si>
    <t>Wynagrodzenie bezosobowe</t>
  </si>
  <si>
    <t>Zakup materiałów i wyposażenia</t>
  </si>
  <si>
    <t>Zakup energii</t>
  </si>
  <si>
    <t>Zakup usług remontowych</t>
  </si>
  <si>
    <t>Zakup usług pozostałych</t>
  </si>
  <si>
    <t>Zakup usług dostępu do sieci Internet</t>
  </si>
  <si>
    <t>Opłaty z tytułu zakupu usług telekomunikacyjnych telefonii stacjonarnej</t>
  </si>
  <si>
    <t>Koszty postępowania sądowego i prokuratorskiego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</si>
  <si>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</si>
  <si>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</si>
  <si>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</si>
  <si>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Wydatki majątkowe w tym:</t>
  </si>
  <si>
    <t>Wydatki inwestycyjne z funduszy celowych</t>
  </si>
  <si>
    <t>IV</t>
  </si>
  <si>
    <t>Stan srodków obrotowych na koniec roku</t>
  </si>
  <si>
    <t>Przewodniczący Rady Powiatu Mławskiego</t>
  </si>
  <si>
    <t>Witold Okumski</t>
  </si>
  <si>
    <t>Plan na 2009 r.</t>
  </si>
  <si>
    <t>Plan przychodów i wydatków Powiatowego Funduszu Gospodarki Zasobem Geodezyjnym i Kartograficznym po dokonanych zmiananch na 2009 rok</t>
  </si>
  <si>
    <t>0690</t>
  </si>
  <si>
    <t>Wpływy z różnyh opłat</t>
  </si>
  <si>
    <t>0910</t>
  </si>
  <si>
    <t xml:space="preserve">Odsetki od nieterminowych wpłat z tytułu podatków i opłat </t>
  </si>
  <si>
    <t>Składki na ubezpieczenie społeczne</t>
  </si>
  <si>
    <t>Składki na Fundusz Pracy</t>
  </si>
  <si>
    <t>Wydatki osobowe nie zaliczane do wynagordzeń</t>
  </si>
  <si>
    <t>Załącznik Nr 6 do uchwały Rady Powiatu Mławskiego Nr XXVIII/196/2009 z 28.04.2009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</si>
</sst>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25">
    <font>
      <sz val="10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11" xfId="0" applyFont="1" applyFill="1" applyBorder="1" applyAlignment="1">
      <alignment horizontal="left" wrapText="1"/>
    </xf>
    <xf numFmtId="172" fontId="3" fillId="24" borderId="10" xfId="42" applyNumberFormat="1" applyFont="1" applyFill="1" applyBorder="1" applyAlignment="1">
      <alignment horizontal="center" wrapText="1"/>
    </xf>
    <xf numFmtId="172" fontId="1" fillId="24" borderId="10" xfId="42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172" fontId="3" fillId="0" borderId="10" xfId="42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72" fontId="1" fillId="0" borderId="10" xfId="42" applyNumberFormat="1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43" fontId="3" fillId="0" borderId="12" xfId="42" applyFont="1" applyBorder="1" applyAlignment="1">
      <alignment/>
    </xf>
    <xf numFmtId="172" fontId="1" fillId="20" borderId="10" xfId="42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wrapText="1"/>
    </xf>
    <xf numFmtId="172" fontId="3" fillId="24" borderId="10" xfId="42" applyNumberFormat="1" applyFont="1" applyFill="1" applyBorder="1" applyAlignment="1">
      <alignment horizontal="center"/>
    </xf>
    <xf numFmtId="43" fontId="3" fillId="0" borderId="0" xfId="42" applyFont="1" applyBorder="1" applyAlignment="1">
      <alignment/>
    </xf>
    <xf numFmtId="0" fontId="1" fillId="24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24" borderId="11" xfId="0" applyFont="1" applyFill="1" applyBorder="1" applyAlignment="1">
      <alignment horizontal="left" wrapText="1"/>
    </xf>
    <xf numFmtId="172" fontId="1" fillId="24" borderId="10" xfId="42" applyNumberFormat="1" applyFont="1" applyFill="1" applyBorder="1" applyAlignment="1">
      <alignment horizontal="center" wrapText="1"/>
    </xf>
    <xf numFmtId="0" fontId="1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wrapText="1"/>
    </xf>
    <xf numFmtId="0" fontId="1" fillId="24" borderId="14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24" borderId="14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0" fontId="3" fillId="24" borderId="11" xfId="0" applyFont="1" applyFill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0" borderId="1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PageLayoutView="0" workbookViewId="0" topLeftCell="A25">
      <selection activeCell="A1" sqref="A1:E45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44.75390625" style="0" customWidth="1"/>
    <col min="4" max="4" width="23.875" style="0" customWidth="1"/>
    <col min="5" max="5" width="10.125" style="0" customWidth="1"/>
    <col min="6" max="6" width="0.875" style="0" customWidth="1"/>
  </cols>
  <sheetData>
    <row r="2" ht="51">
      <c r="D2" s="57" t="s">
        <v>47</v>
      </c>
    </row>
    <row r="4" spans="1:5" ht="54.75" customHeight="1">
      <c r="A4" s="1"/>
      <c r="B4" s="64" t="s">
        <v>39</v>
      </c>
      <c r="C4" s="64"/>
      <c r="D4" s="64"/>
      <c r="E4" s="2"/>
    </row>
    <row r="5" spans="1:5" ht="18.75" customHeight="1">
      <c r="A5" s="2"/>
      <c r="B5" s="3"/>
      <c r="C5" s="2"/>
      <c r="D5" s="4" t="s">
        <v>0</v>
      </c>
      <c r="E5" s="2"/>
    </row>
    <row r="6" spans="1:5" ht="12.75">
      <c r="A6" s="5" t="s">
        <v>1</v>
      </c>
      <c r="B6" s="5" t="s">
        <v>2</v>
      </c>
      <c r="C6" s="6" t="s">
        <v>3</v>
      </c>
      <c r="D6" s="5" t="s">
        <v>38</v>
      </c>
      <c r="E6" s="7"/>
    </row>
    <row r="7" spans="1:5" ht="11.25" customHeight="1">
      <c r="A7" s="8">
        <v>1</v>
      </c>
      <c r="B7" s="8">
        <v>2</v>
      </c>
      <c r="C7" s="9">
        <v>3</v>
      </c>
      <c r="D7" s="8">
        <v>4</v>
      </c>
      <c r="E7" s="10"/>
    </row>
    <row r="8" spans="1:16" s="15" customFormat="1" ht="17.25" customHeight="1">
      <c r="A8" s="11" t="s">
        <v>4</v>
      </c>
      <c r="B8" s="12"/>
      <c r="C8" s="50" t="s">
        <v>5</v>
      </c>
      <c r="D8" s="51">
        <f>D9+D10-D11</f>
        <v>150401.05000000002</v>
      </c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15" customFormat="1" ht="13.5" customHeight="1">
      <c r="A9" s="11"/>
      <c r="B9" s="12">
        <v>1</v>
      </c>
      <c r="C9" s="16" t="s">
        <v>6</v>
      </c>
      <c r="D9" s="17">
        <v>151049.76</v>
      </c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15" customFormat="1" ht="15" customHeight="1">
      <c r="A10" s="11"/>
      <c r="B10" s="12">
        <v>2</v>
      </c>
      <c r="C10" s="16" t="s">
        <v>7</v>
      </c>
      <c r="D10" s="17">
        <v>28381.45</v>
      </c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15" customFormat="1" ht="12.75" customHeight="1">
      <c r="A11" s="11"/>
      <c r="B11" s="12">
        <v>3</v>
      </c>
      <c r="C11" s="16" t="s">
        <v>8</v>
      </c>
      <c r="D11" s="17">
        <v>29030.16</v>
      </c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15" customFormat="1" ht="17.25" customHeight="1">
      <c r="A12" s="52" t="s">
        <v>9</v>
      </c>
      <c r="B12" s="53"/>
      <c r="C12" s="54" t="s">
        <v>10</v>
      </c>
      <c r="D12" s="18">
        <f>SUM(D13:D16)</f>
        <v>471600</v>
      </c>
      <c r="E12" s="1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15" customFormat="1" ht="17.25" customHeight="1">
      <c r="A13" s="58"/>
      <c r="B13" s="59" t="s">
        <v>40</v>
      </c>
      <c r="C13" s="60" t="s">
        <v>41</v>
      </c>
      <c r="D13" s="40">
        <v>800</v>
      </c>
      <c r="E13" s="1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15" customFormat="1" ht="17.25" customHeight="1">
      <c r="A14" s="66"/>
      <c r="B14" s="20" t="s">
        <v>11</v>
      </c>
      <c r="C14" s="21" t="s">
        <v>12</v>
      </c>
      <c r="D14" s="22">
        <v>460000</v>
      </c>
      <c r="E14" s="1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15" customFormat="1" ht="26.25" customHeight="1">
      <c r="A15" s="67"/>
      <c r="B15" s="20" t="s">
        <v>42</v>
      </c>
      <c r="C15" s="21" t="s">
        <v>43</v>
      </c>
      <c r="D15" s="22">
        <v>800</v>
      </c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.75" customHeight="1">
      <c r="A16" s="68"/>
      <c r="B16" s="20" t="s">
        <v>13</v>
      </c>
      <c r="C16" s="21" t="s">
        <v>14</v>
      </c>
      <c r="D16" s="22">
        <v>10000</v>
      </c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5" ht="16.5" customHeight="1">
      <c r="A17" s="55" t="s">
        <v>15</v>
      </c>
      <c r="B17" s="56"/>
      <c r="C17" s="54" t="s">
        <v>16</v>
      </c>
      <c r="D17" s="18">
        <f>D18+D21+D36</f>
        <v>584909</v>
      </c>
      <c r="E17" s="24"/>
    </row>
    <row r="18" spans="1:5" ht="15.75" customHeight="1">
      <c r="A18" s="25">
        <v>1</v>
      </c>
      <c r="B18" s="69">
        <v>2960</v>
      </c>
      <c r="C18" s="21" t="s">
        <v>17</v>
      </c>
      <c r="D18" s="26">
        <f>SUM(D19:D20)</f>
        <v>106000</v>
      </c>
      <c r="E18" s="24"/>
    </row>
    <row r="19" spans="1:5" ht="16.5" customHeight="1">
      <c r="A19" s="28"/>
      <c r="B19" s="70"/>
      <c r="C19" s="21" t="s">
        <v>18</v>
      </c>
      <c r="D19" s="22">
        <v>53000</v>
      </c>
      <c r="E19" s="27"/>
    </row>
    <row r="20" spans="1:5" ht="14.25" customHeight="1">
      <c r="A20" s="28"/>
      <c r="B20" s="71"/>
      <c r="C20" s="21" t="s">
        <v>19</v>
      </c>
      <c r="D20" s="22">
        <v>53000</v>
      </c>
      <c r="E20" s="27"/>
    </row>
    <row r="21" spans="1:5" ht="12" customHeight="1">
      <c r="A21" s="29">
        <v>2</v>
      </c>
      <c r="B21" s="30"/>
      <c r="C21" s="31" t="s">
        <v>20</v>
      </c>
      <c r="D21" s="18">
        <f>SUM(D22:D35)</f>
        <v>474909</v>
      </c>
      <c r="E21" s="27"/>
    </row>
    <row r="22" spans="1:5" ht="12" customHeight="1">
      <c r="A22" s="61"/>
      <c r="B22" s="62">
        <v>3020</v>
      </c>
      <c r="C22" s="60" t="s">
        <v>46</v>
      </c>
      <c r="D22" s="40">
        <v>503</v>
      </c>
      <c r="E22" s="27"/>
    </row>
    <row r="23" spans="1:5" ht="12" customHeight="1">
      <c r="A23" s="61"/>
      <c r="B23" s="62">
        <v>4110</v>
      </c>
      <c r="C23" s="60" t="s">
        <v>44</v>
      </c>
      <c r="D23" s="40">
        <v>40.83</v>
      </c>
      <c r="E23" s="27"/>
    </row>
    <row r="24" spans="1:5" ht="12" customHeight="1">
      <c r="A24" s="61"/>
      <c r="B24" s="62">
        <v>4120</v>
      </c>
      <c r="C24" s="60" t="s">
        <v>45</v>
      </c>
      <c r="D24" s="40">
        <v>18.15</v>
      </c>
      <c r="E24" s="27"/>
    </row>
    <row r="25" spans="1:5" ht="18" customHeight="1">
      <c r="A25" s="28"/>
      <c r="B25" s="32">
        <v>4170</v>
      </c>
      <c r="C25" s="33" t="s">
        <v>21</v>
      </c>
      <c r="D25" s="22">
        <v>12238.02</v>
      </c>
      <c r="E25" s="27"/>
    </row>
    <row r="26" spans="1:5" ht="18" customHeight="1">
      <c r="A26" s="28"/>
      <c r="B26" s="32">
        <v>4210</v>
      </c>
      <c r="C26" s="21" t="s">
        <v>22</v>
      </c>
      <c r="D26" s="22">
        <v>35000</v>
      </c>
      <c r="E26" s="27"/>
    </row>
    <row r="27" spans="1:5" ht="15" customHeight="1">
      <c r="A27" s="28"/>
      <c r="B27" s="32">
        <v>4260</v>
      </c>
      <c r="C27" s="33" t="s">
        <v>23</v>
      </c>
      <c r="D27" s="22">
        <v>35000</v>
      </c>
      <c r="E27" s="27"/>
    </row>
    <row r="28" spans="1:5" ht="14.25" customHeight="1">
      <c r="A28" s="28"/>
      <c r="B28" s="32">
        <v>4270</v>
      </c>
      <c r="C28" s="33" t="s">
        <v>24</v>
      </c>
      <c r="D28" s="22">
        <v>56000</v>
      </c>
      <c r="E28" s="27"/>
    </row>
    <row r="29" spans="1:5" ht="15" customHeight="1">
      <c r="A29" s="28"/>
      <c r="B29" s="32">
        <v>4300</v>
      </c>
      <c r="C29" s="21" t="s">
        <v>25</v>
      </c>
      <c r="D29" s="22">
        <v>276309</v>
      </c>
      <c r="E29" s="27"/>
    </row>
    <row r="30" spans="1:5" ht="15" customHeight="1">
      <c r="A30" s="28"/>
      <c r="B30" s="32">
        <v>4350</v>
      </c>
      <c r="C30" s="34" t="s">
        <v>26</v>
      </c>
      <c r="D30" s="22">
        <v>2500</v>
      </c>
      <c r="E30" s="27"/>
    </row>
    <row r="31" spans="1:5" ht="13.5" customHeight="1">
      <c r="A31" s="28"/>
      <c r="B31" s="32">
        <v>4370</v>
      </c>
      <c r="C31" s="34" t="s">
        <v>27</v>
      </c>
      <c r="D31" s="22">
        <v>8500</v>
      </c>
      <c r="E31" s="27"/>
    </row>
    <row r="32" spans="1:5" ht="13.5" customHeight="1">
      <c r="A32" s="28"/>
      <c r="B32" s="32">
        <v>4610</v>
      </c>
      <c r="C32" s="34" t="s">
        <v>28</v>
      </c>
      <c r="D32" s="22">
        <v>1000</v>
      </c>
      <c r="E32" s="27"/>
    </row>
    <row r="33" spans="1:5" ht="14.25" customHeight="1">
      <c r="A33" s="28"/>
      <c r="B33" s="32">
        <v>4700</v>
      </c>
      <c r="C33" s="21" t="s">
        <v>29</v>
      </c>
      <c r="D33" s="22">
        <v>2500</v>
      </c>
      <c r="E33" s="27"/>
    </row>
    <row r="34" spans="1:5" ht="27" customHeight="1">
      <c r="A34" s="28"/>
      <c r="B34" s="32">
        <v>4740</v>
      </c>
      <c r="C34" s="34" t="s">
        <v>30</v>
      </c>
      <c r="D34" s="22">
        <v>16000</v>
      </c>
      <c r="E34" s="27"/>
    </row>
    <row r="35" spans="1:5" ht="27" customHeight="1">
      <c r="A35" s="28"/>
      <c r="B35" s="32">
        <v>4750</v>
      </c>
      <c r="C35" s="33" t="s">
        <v>31</v>
      </c>
      <c r="D35" s="22">
        <v>29300</v>
      </c>
      <c r="E35" s="27"/>
    </row>
    <row r="36" spans="1:5" ht="15.75" customHeight="1">
      <c r="A36" s="29">
        <v>3</v>
      </c>
      <c r="B36" s="30"/>
      <c r="C36" s="35" t="s">
        <v>32</v>
      </c>
      <c r="D36" s="18">
        <f>SUM(D37)</f>
        <v>4000</v>
      </c>
      <c r="E36" s="27"/>
    </row>
    <row r="37" spans="1:5" ht="18.75" customHeight="1">
      <c r="A37" s="23"/>
      <c r="B37" s="32">
        <v>6120</v>
      </c>
      <c r="C37" s="33" t="s">
        <v>33</v>
      </c>
      <c r="D37" s="22">
        <v>4000</v>
      </c>
      <c r="E37" s="27"/>
    </row>
    <row r="38" spans="1:5" ht="18" customHeight="1">
      <c r="A38" s="5" t="s">
        <v>34</v>
      </c>
      <c r="B38" s="65" t="s">
        <v>35</v>
      </c>
      <c r="C38" s="65"/>
      <c r="D38" s="37">
        <f>D8+D12-D17</f>
        <v>37092.05000000005</v>
      </c>
      <c r="E38" s="36"/>
    </row>
    <row r="39" spans="1:5" ht="13.5" customHeight="1">
      <c r="A39" s="38"/>
      <c r="B39" s="39">
        <v>1</v>
      </c>
      <c r="C39" s="16" t="s">
        <v>6</v>
      </c>
      <c r="D39" s="40">
        <v>40092.05</v>
      </c>
      <c r="E39" s="41"/>
    </row>
    <row r="40" spans="1:5" ht="13.5" customHeight="1">
      <c r="A40" s="38"/>
      <c r="B40" s="39">
        <v>2</v>
      </c>
      <c r="C40" s="16" t="s">
        <v>7</v>
      </c>
      <c r="D40" s="40">
        <v>25000</v>
      </c>
      <c r="E40" s="41"/>
    </row>
    <row r="41" spans="1:5" ht="14.25" customHeight="1">
      <c r="A41" s="42"/>
      <c r="B41" s="39">
        <v>3</v>
      </c>
      <c r="C41" s="16" t="s">
        <v>8</v>
      </c>
      <c r="D41" s="40">
        <v>28000</v>
      </c>
      <c r="E41" s="41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43" t="s">
        <v>36</v>
      </c>
      <c r="E43" s="44"/>
    </row>
    <row r="44" spans="1:5" ht="6.75" customHeight="1">
      <c r="A44" s="2"/>
      <c r="B44" s="2"/>
      <c r="C44" s="2"/>
      <c r="D44" s="7"/>
      <c r="E44" s="2"/>
    </row>
    <row r="45" spans="1:5" ht="16.5" customHeight="1">
      <c r="A45" s="2"/>
      <c r="B45" s="2"/>
      <c r="C45" s="2"/>
      <c r="D45" s="63" t="s">
        <v>37</v>
      </c>
      <c r="E45" s="63"/>
    </row>
    <row r="46" spans="3:7" ht="15.75">
      <c r="C46" s="45"/>
      <c r="D46" s="45"/>
      <c r="E46" s="46"/>
      <c r="F46" s="46"/>
      <c r="G46" s="47"/>
    </row>
    <row r="47" spans="3:7" ht="7.5" customHeight="1">
      <c r="C47" s="47"/>
      <c r="D47" s="47"/>
      <c r="E47" s="46"/>
      <c r="F47" s="46"/>
      <c r="G47" s="47"/>
    </row>
    <row r="48" spans="3:7" ht="15.75">
      <c r="C48" s="48"/>
      <c r="D48" s="48"/>
      <c r="E48" s="46"/>
      <c r="F48" s="46"/>
      <c r="G48" s="47"/>
    </row>
    <row r="49" spans="3:7" ht="12.75" customHeight="1">
      <c r="C49" s="48"/>
      <c r="D49" s="48"/>
      <c r="E49" s="46"/>
      <c r="F49" s="46"/>
      <c r="G49" s="47"/>
    </row>
    <row r="50" spans="3:7" ht="13.5" customHeight="1">
      <c r="C50" s="48"/>
      <c r="D50" s="48"/>
      <c r="E50" s="46"/>
      <c r="F50" s="46"/>
      <c r="G50" s="47"/>
    </row>
    <row r="51" spans="3:7" ht="14.25" customHeight="1">
      <c r="C51" s="48"/>
      <c r="D51" s="48"/>
      <c r="E51" s="46"/>
      <c r="F51" s="46"/>
      <c r="G51" s="47"/>
    </row>
    <row r="52" spans="3:7" ht="12.75" customHeight="1">
      <c r="C52" s="49"/>
      <c r="D52" s="47"/>
      <c r="E52" s="46"/>
      <c r="F52" s="46"/>
      <c r="G52" s="47"/>
    </row>
  </sheetData>
  <sheetProtection/>
  <mergeCells count="5">
    <mergeCell ref="D45:E45"/>
    <mergeCell ref="B4:D4"/>
    <mergeCell ref="B38:C38"/>
    <mergeCell ref="A14:A16"/>
    <mergeCell ref="B18:B20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2009-04-20T08:51:53Z</cp:lastPrinted>
  <dcterms:created xsi:type="dcterms:W3CDTF">1997-02-26T13:46:56Z</dcterms:created>
  <dcterms:modified xsi:type="dcterms:W3CDTF">2009-04-29T08:26:58Z</dcterms:modified>
  <cp:category/>
  <cp:version/>
  <cp:contentType/>
  <cp:contentStatus/>
</cp:coreProperties>
</file>