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'Arkusz1'!$A$31:$F$60</definedName>
  </definedNames>
  <calcPr fullCalcOnLoad="1"/>
</workbook>
</file>

<file path=xl/sharedStrings.xml><?xml version="1.0" encoding="utf-8"?>
<sst xmlns="http://schemas.openxmlformats.org/spreadsheetml/2006/main" count="80" uniqueCount="74">
  <si>
    <t>L.P.</t>
  </si>
  <si>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</si>
  <si>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</si>
  <si>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</si>
  <si>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</si>
  <si>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</si>
  <si>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</si>
  <si>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</si>
  <si>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</si>
  <si>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</si>
  <si>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</si>
  <si>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</si>
  <si>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</si>
  <si>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</si>
  <si>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</si>
  <si>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</si>
  <si>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</si>
  <si>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</si>
  <si>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</si>
  <si>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</si>
  <si>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</si>
  <si>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</si>
  <si>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</si>
  <si>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</si>
  <si>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</si>
  <si>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</si>
  <si>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</si>
  <si>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</si>
  <si>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</si>
  <si>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</si>
  <si>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</si>
  <si>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</si>
  <si>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</si>
  <si>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</si>
  <si>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</si>
  <si>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</si>
  <si>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</si>
  <si>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</si>
  <si>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</si>
  <si>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</si>
  <si>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</si>
  <si>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</si>
  <si>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</si>
  <si>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</si>
  <si>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</si>
  <si>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</si>
  <si>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</si>
  <si>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</si>
  <si>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</si>
  <si>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</si>
  <si>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</si>
  <si>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</si>
  <si>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</si>
  <si>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</si>
  <si>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</si>
  <si>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</si>
  <si>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Plan po zmianach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</si>
  <si>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</si>
  <si>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</si>
  <si>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</si>
  <si>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</si>
  <si>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</si>
  <si>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</si>
  <si>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</si>
  <si>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</si>
  <si>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</si>
  <si>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</si>
  <si>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</si>
  <si>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</si>
  <si>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</si>
  <si>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</si>
  <si>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</si>
  <si>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Zestawienie tabelaryczne wydatków wg działów za I półrocze 2009 r.</t>
  </si>
  <si>
    <t>Zestawienie tabelaryczne dochodów wg działów  za I półrocze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</si>
</sst>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3" sqref="A3:F29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5.7109375" style="1" customWidth="1"/>
    <col min="5" max="6" width="14.57421875" style="1" customWidth="1"/>
    <col min="7" max="16384" width="9.140625" style="1" customWidth="1"/>
  </cols>
  <sheetData>
    <row r="1" spans="1:7" s="3" customFormat="1" ht="12" customHeight="1">
      <c r="A1" s="2"/>
      <c r="B1" s="5"/>
      <c r="C1" s="5"/>
      <c r="D1" s="5"/>
      <c r="E1" s="5"/>
      <c r="F1" s="5"/>
      <c r="G1" s="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8.75">
      <c r="A3" s="5" t="s">
        <v>73</v>
      </c>
      <c r="B3" s="2"/>
      <c r="C3" s="2"/>
      <c r="D3" s="2"/>
      <c r="E3" s="2"/>
      <c r="F3" s="2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12.75">
      <c r="A5" s="2"/>
      <c r="B5" s="2"/>
      <c r="C5" s="2"/>
      <c r="D5" s="2"/>
      <c r="E5" s="2"/>
      <c r="F5" s="2"/>
    </row>
    <row r="6" spans="1:6" s="3" customFormat="1" ht="31.5" customHeight="1">
      <c r="A6" s="7" t="s">
        <v>0</v>
      </c>
      <c r="B6" s="8" t="s">
        <v>1</v>
      </c>
      <c r="C6" s="9" t="s">
        <v>2</v>
      </c>
      <c r="D6" s="9" t="s">
        <v>56</v>
      </c>
      <c r="E6" s="10" t="s">
        <v>3</v>
      </c>
      <c r="F6" s="9" t="s">
        <v>4</v>
      </c>
    </row>
    <row r="7" spans="1:6" s="3" customFormat="1" ht="22.5" customHeight="1">
      <c r="A7" s="11" t="s">
        <v>57</v>
      </c>
      <c r="B7" s="12" t="s">
        <v>5</v>
      </c>
      <c r="C7" s="13" t="s">
        <v>6</v>
      </c>
      <c r="D7" s="24">
        <v>227000</v>
      </c>
      <c r="E7" s="24">
        <v>0</v>
      </c>
      <c r="F7" s="14">
        <f aca="true" t="shared" si="0" ref="F7:F22">E7/D7*100</f>
        <v>0</v>
      </c>
    </row>
    <row r="8" spans="1:6" s="3" customFormat="1" ht="20.25" customHeight="1">
      <c r="A8" s="11" t="s">
        <v>58</v>
      </c>
      <c r="B8" s="15" t="s">
        <v>7</v>
      </c>
      <c r="C8" s="16" t="s">
        <v>8</v>
      </c>
      <c r="D8" s="24">
        <v>286529.85</v>
      </c>
      <c r="E8" s="24">
        <v>144710.23</v>
      </c>
      <c r="F8" s="14">
        <f t="shared" si="0"/>
        <v>50.50441690455637</v>
      </c>
    </row>
    <row r="9" spans="1:6" s="3" customFormat="1" ht="20.25" customHeight="1">
      <c r="A9" s="11" t="s">
        <v>59</v>
      </c>
      <c r="B9" s="17">
        <v>600</v>
      </c>
      <c r="C9" s="16" t="s">
        <v>9</v>
      </c>
      <c r="D9" s="24">
        <v>7326428.91</v>
      </c>
      <c r="E9" s="24">
        <v>12524.14</v>
      </c>
      <c r="F9" s="14">
        <f t="shared" si="0"/>
        <v>0.1709446737810495</v>
      </c>
    </row>
    <row r="10" spans="1:6" s="3" customFormat="1" ht="18.75" customHeight="1">
      <c r="A10" s="11" t="s">
        <v>60</v>
      </c>
      <c r="B10" s="17">
        <v>700</v>
      </c>
      <c r="C10" s="16" t="s">
        <v>10</v>
      </c>
      <c r="D10" s="24">
        <v>58399.99</v>
      </c>
      <c r="E10" s="24">
        <v>28280.81</v>
      </c>
      <c r="F10" s="14">
        <f t="shared" si="0"/>
        <v>48.42605281268028</v>
      </c>
    </row>
    <row r="11" spans="1:6" s="3" customFormat="1" ht="20.25" customHeight="1">
      <c r="A11" s="11" t="s">
        <v>61</v>
      </c>
      <c r="B11" s="17">
        <v>710</v>
      </c>
      <c r="C11" s="16" t="s">
        <v>11</v>
      </c>
      <c r="D11" s="24">
        <v>400300</v>
      </c>
      <c r="E11" s="24">
        <v>183112</v>
      </c>
      <c r="F11" s="14">
        <f t="shared" si="0"/>
        <v>45.74369223082688</v>
      </c>
    </row>
    <row r="12" spans="1:6" s="3" customFormat="1" ht="19.5" customHeight="1">
      <c r="A12" s="11" t="s">
        <v>62</v>
      </c>
      <c r="B12" s="17">
        <v>750</v>
      </c>
      <c r="C12" s="16" t="s">
        <v>12</v>
      </c>
      <c r="D12" s="24">
        <v>2198869</v>
      </c>
      <c r="E12" s="24">
        <v>1064781.9</v>
      </c>
      <c r="F12" s="14">
        <f t="shared" si="0"/>
        <v>48.42407164774254</v>
      </c>
    </row>
    <row r="13" spans="1:6" s="3" customFormat="1" ht="29.25" customHeight="1">
      <c r="A13" s="11" t="s">
        <v>63</v>
      </c>
      <c r="B13" s="17">
        <v>754</v>
      </c>
      <c r="C13" s="18" t="s">
        <v>13</v>
      </c>
      <c r="D13" s="24">
        <v>3540278</v>
      </c>
      <c r="E13" s="24">
        <v>2132700</v>
      </c>
      <c r="F13" s="14">
        <f t="shared" si="0"/>
        <v>60.24103191896229</v>
      </c>
    </row>
    <row r="14" spans="1:6" s="3" customFormat="1" ht="70.5" customHeight="1">
      <c r="A14" s="11" t="s">
        <v>64</v>
      </c>
      <c r="B14" s="17">
        <v>756</v>
      </c>
      <c r="C14" s="18" t="s">
        <v>55</v>
      </c>
      <c r="D14" s="24">
        <v>7680962</v>
      </c>
      <c r="E14" s="24">
        <v>3126902.3</v>
      </c>
      <c r="F14" s="14">
        <f t="shared" si="0"/>
        <v>40.70977437461609</v>
      </c>
    </row>
    <row r="15" spans="1:6" s="3" customFormat="1" ht="21.75" customHeight="1">
      <c r="A15" s="11" t="s">
        <v>65</v>
      </c>
      <c r="B15" s="17">
        <v>758</v>
      </c>
      <c r="C15" s="18" t="s">
        <v>14</v>
      </c>
      <c r="D15" s="24">
        <v>29830803</v>
      </c>
      <c r="E15" s="24">
        <v>17901132</v>
      </c>
      <c r="F15" s="14">
        <f t="shared" si="0"/>
        <v>60.00888410546642</v>
      </c>
    </row>
    <row r="16" spans="1:6" s="3" customFormat="1" ht="22.5" customHeight="1">
      <c r="A16" s="11" t="s">
        <v>66</v>
      </c>
      <c r="B16" s="17">
        <v>801</v>
      </c>
      <c r="C16" s="16" t="s">
        <v>15</v>
      </c>
      <c r="D16" s="24">
        <v>779538.57</v>
      </c>
      <c r="E16" s="24">
        <v>357965.97</v>
      </c>
      <c r="F16" s="14">
        <f t="shared" si="0"/>
        <v>45.92023843028062</v>
      </c>
    </row>
    <row r="17" spans="1:6" s="3" customFormat="1" ht="21.75" customHeight="1">
      <c r="A17" s="11" t="s">
        <v>67</v>
      </c>
      <c r="B17" s="17">
        <v>851</v>
      </c>
      <c r="C17" s="18" t="s">
        <v>16</v>
      </c>
      <c r="D17" s="24">
        <v>1468325</v>
      </c>
      <c r="E17" s="24">
        <v>818610</v>
      </c>
      <c r="F17" s="14">
        <f t="shared" si="0"/>
        <v>55.751281221800355</v>
      </c>
    </row>
    <row r="18" spans="1:6" s="3" customFormat="1" ht="20.25" customHeight="1">
      <c r="A18" s="11" t="s">
        <v>68</v>
      </c>
      <c r="B18" s="17">
        <v>852</v>
      </c>
      <c r="C18" s="18" t="s">
        <v>17</v>
      </c>
      <c r="D18" s="24">
        <v>2664938.11</v>
      </c>
      <c r="E18" s="24">
        <v>799240.64</v>
      </c>
      <c r="F18" s="14">
        <f t="shared" si="0"/>
        <v>29.990964405548613</v>
      </c>
    </row>
    <row r="19" spans="1:6" s="3" customFormat="1" ht="28.5" customHeight="1">
      <c r="A19" s="11" t="s">
        <v>69</v>
      </c>
      <c r="B19" s="17">
        <v>853</v>
      </c>
      <c r="C19" s="18" t="s">
        <v>18</v>
      </c>
      <c r="D19" s="24">
        <v>716277.05</v>
      </c>
      <c r="E19" s="24">
        <v>367144.37</v>
      </c>
      <c r="F19" s="14">
        <f t="shared" si="0"/>
        <v>51.25731307459871</v>
      </c>
    </row>
    <row r="20" spans="1:6" s="3" customFormat="1" ht="30" customHeight="1">
      <c r="A20" s="11" t="s">
        <v>70</v>
      </c>
      <c r="B20" s="17">
        <v>854</v>
      </c>
      <c r="C20" s="18" t="s">
        <v>19</v>
      </c>
      <c r="D20" s="24">
        <v>255325.04</v>
      </c>
      <c r="E20" s="24">
        <v>122024.87</v>
      </c>
      <c r="F20" s="14">
        <f t="shared" si="0"/>
        <v>47.79197136324741</v>
      </c>
    </row>
    <row r="21" spans="1:6" s="3" customFormat="1" ht="21.75" customHeight="1">
      <c r="A21" s="11" t="s">
        <v>71</v>
      </c>
      <c r="B21" s="17">
        <v>926</v>
      </c>
      <c r="C21" s="18" t="s">
        <v>20</v>
      </c>
      <c r="D21" s="24">
        <v>421004</v>
      </c>
      <c r="E21" s="24">
        <v>218297.49</v>
      </c>
      <c r="F21" s="14">
        <f t="shared" si="0"/>
        <v>51.851642739736434</v>
      </c>
    </row>
    <row r="22" spans="1:6" s="3" customFormat="1" ht="25.5" customHeight="1">
      <c r="A22" s="28" t="s">
        <v>21</v>
      </c>
      <c r="B22" s="28"/>
      <c r="C22" s="28"/>
      <c r="D22" s="25">
        <f>SUM(D7:D21)</f>
        <v>57854978.519999996</v>
      </c>
      <c r="E22" s="25">
        <f>SUM(E7:E21)</f>
        <v>27277426.72</v>
      </c>
      <c r="F22" s="19">
        <f t="shared" si="0"/>
        <v>47.14793336336719</v>
      </c>
    </row>
    <row r="23" spans="1:6" s="3" customFormat="1" ht="12.75">
      <c r="A23" s="2"/>
      <c r="B23" s="2"/>
      <c r="C23" s="2"/>
      <c r="D23" s="2"/>
      <c r="E23" s="2"/>
      <c r="F23" s="4"/>
    </row>
    <row r="24" spans="1:6" s="3" customFormat="1" ht="18.75" customHeight="1">
      <c r="A24" s="2"/>
      <c r="B24" s="23" t="s">
        <v>49</v>
      </c>
      <c r="C24" s="2"/>
      <c r="D24" s="2"/>
      <c r="E24" s="2"/>
      <c r="F24" s="4"/>
    </row>
    <row r="25" spans="1:6" s="3" customFormat="1" ht="23.25" customHeight="1">
      <c r="A25" s="2"/>
      <c r="B25" s="26" t="s">
        <v>50</v>
      </c>
      <c r="C25" s="27"/>
      <c r="D25" s="2"/>
      <c r="E25" s="2"/>
      <c r="F25" s="4"/>
    </row>
    <row r="26" spans="1:6" s="3" customFormat="1" ht="23.25" customHeight="1">
      <c r="A26" s="2"/>
      <c r="B26" s="26" t="s">
        <v>51</v>
      </c>
      <c r="C26" s="27"/>
      <c r="D26" s="2"/>
      <c r="E26" s="2"/>
      <c r="F26" s="4"/>
    </row>
    <row r="27" spans="1:6" s="3" customFormat="1" ht="24" customHeight="1">
      <c r="A27" s="2"/>
      <c r="B27" s="26" t="s">
        <v>52</v>
      </c>
      <c r="C27" s="27"/>
      <c r="D27" s="2"/>
      <c r="E27" s="20"/>
      <c r="F27" s="21"/>
    </row>
    <row r="28" spans="1:6" s="3" customFormat="1" ht="22.5" customHeight="1">
      <c r="A28" s="2"/>
      <c r="B28" s="26" t="s">
        <v>53</v>
      </c>
      <c r="C28" s="27"/>
      <c r="D28" s="2"/>
      <c r="E28" s="20"/>
      <c r="F28" s="21"/>
    </row>
    <row r="29" spans="1:6" s="3" customFormat="1" ht="23.25" customHeight="1">
      <c r="A29" s="2"/>
      <c r="B29" s="26" t="s">
        <v>54</v>
      </c>
      <c r="C29" s="27"/>
      <c r="D29" s="2"/>
      <c r="E29" s="20"/>
      <c r="F29" s="21"/>
    </row>
    <row r="30" spans="1:6" s="3" customFormat="1" ht="23.25" customHeight="1">
      <c r="A30" s="2"/>
      <c r="B30" s="26"/>
      <c r="C30" s="27"/>
      <c r="D30" s="2"/>
      <c r="E30" s="20"/>
      <c r="F30" s="21"/>
    </row>
    <row r="31" spans="1:6" s="3" customFormat="1" ht="12.75">
      <c r="A31" s="2"/>
      <c r="B31" s="2"/>
      <c r="C31" s="2"/>
      <c r="D31" s="2"/>
      <c r="E31" s="20"/>
      <c r="F31" s="21"/>
    </row>
    <row r="32" spans="1:6" s="3" customFormat="1" ht="18.75">
      <c r="A32" s="5" t="s">
        <v>72</v>
      </c>
      <c r="B32" s="2"/>
      <c r="C32" s="2"/>
      <c r="D32" s="2"/>
      <c r="E32" s="2"/>
      <c r="F32" s="4"/>
    </row>
    <row r="33" spans="1:6" s="3" customFormat="1" ht="15.75" customHeight="1">
      <c r="A33" s="5"/>
      <c r="B33" s="2"/>
      <c r="C33" s="2"/>
      <c r="D33" s="2"/>
      <c r="E33" s="2"/>
      <c r="F33" s="4"/>
    </row>
    <row r="34" spans="1:6" s="3" customFormat="1" ht="27.75" customHeight="1">
      <c r="A34" s="11" t="s">
        <v>22</v>
      </c>
      <c r="B34" s="8" t="s">
        <v>23</v>
      </c>
      <c r="C34" s="9" t="s">
        <v>24</v>
      </c>
      <c r="D34" s="9" t="s">
        <v>25</v>
      </c>
      <c r="E34" s="10" t="s">
        <v>26</v>
      </c>
      <c r="F34" s="22" t="s">
        <v>27</v>
      </c>
    </row>
    <row r="35" spans="1:6" s="3" customFormat="1" ht="23.25" customHeight="1">
      <c r="A35" s="11">
        <v>1</v>
      </c>
      <c r="B35" s="12" t="s">
        <v>28</v>
      </c>
      <c r="C35" s="13" t="s">
        <v>29</v>
      </c>
      <c r="D35" s="24">
        <v>227000</v>
      </c>
      <c r="E35" s="24">
        <v>0</v>
      </c>
      <c r="F35" s="14">
        <f aca="true" t="shared" si="1" ref="F35:F53">E35/D35*100</f>
        <v>0</v>
      </c>
    </row>
    <row r="36" spans="1:6" s="3" customFormat="1" ht="24" customHeight="1">
      <c r="A36" s="11">
        <v>2</v>
      </c>
      <c r="B36" s="12" t="s">
        <v>30</v>
      </c>
      <c r="C36" s="16" t="s">
        <v>31</v>
      </c>
      <c r="D36" s="24">
        <v>407932.55</v>
      </c>
      <c r="E36" s="24">
        <v>185483.53</v>
      </c>
      <c r="F36" s="14">
        <f t="shared" si="1"/>
        <v>45.46916640998616</v>
      </c>
    </row>
    <row r="37" spans="1:6" s="3" customFormat="1" ht="23.25" customHeight="1">
      <c r="A37" s="11">
        <v>3</v>
      </c>
      <c r="B37" s="17">
        <v>600</v>
      </c>
      <c r="C37" s="16" t="s">
        <v>32</v>
      </c>
      <c r="D37" s="24">
        <v>11666532.74</v>
      </c>
      <c r="E37" s="24">
        <v>941592</v>
      </c>
      <c r="F37" s="14">
        <f t="shared" si="1"/>
        <v>8.070881220533051</v>
      </c>
    </row>
    <row r="38" spans="1:6" s="3" customFormat="1" ht="22.5" customHeight="1">
      <c r="A38" s="11">
        <v>4</v>
      </c>
      <c r="B38" s="17">
        <v>630</v>
      </c>
      <c r="C38" s="16" t="s">
        <v>33</v>
      </c>
      <c r="D38" s="24">
        <v>4400</v>
      </c>
      <c r="E38" s="24">
        <v>695.5</v>
      </c>
      <c r="F38" s="14">
        <f t="shared" si="1"/>
        <v>15.806818181818183</v>
      </c>
    </row>
    <row r="39" spans="1:6" s="3" customFormat="1" ht="21.75" customHeight="1">
      <c r="A39" s="11">
        <v>5</v>
      </c>
      <c r="B39" s="17">
        <v>700</v>
      </c>
      <c r="C39" s="16" t="s">
        <v>34</v>
      </c>
      <c r="D39" s="24">
        <v>79100</v>
      </c>
      <c r="E39" s="24">
        <v>4457.14</v>
      </c>
      <c r="F39" s="14">
        <f t="shared" si="1"/>
        <v>5.634816687737042</v>
      </c>
    </row>
    <row r="40" spans="1:6" s="3" customFormat="1" ht="23.25" customHeight="1">
      <c r="A40" s="11">
        <v>6</v>
      </c>
      <c r="B40" s="17">
        <v>710</v>
      </c>
      <c r="C40" s="16" t="s">
        <v>35</v>
      </c>
      <c r="D40" s="24">
        <v>400300</v>
      </c>
      <c r="E40" s="24">
        <v>177155.06</v>
      </c>
      <c r="F40" s="14">
        <f t="shared" si="1"/>
        <v>44.255573320009994</v>
      </c>
    </row>
    <row r="41" spans="1:6" s="3" customFormat="1" ht="23.25" customHeight="1">
      <c r="A41" s="11">
        <v>7</v>
      </c>
      <c r="B41" s="17">
        <v>750</v>
      </c>
      <c r="C41" s="16" t="s">
        <v>36</v>
      </c>
      <c r="D41" s="24">
        <v>6477922.29</v>
      </c>
      <c r="E41" s="24">
        <v>3107857.98</v>
      </c>
      <c r="F41" s="14">
        <f t="shared" si="1"/>
        <v>47.976154094926635</v>
      </c>
    </row>
    <row r="42" spans="1:6" s="3" customFormat="1" ht="30" customHeight="1">
      <c r="A42" s="11">
        <v>9</v>
      </c>
      <c r="B42" s="17">
        <v>754</v>
      </c>
      <c r="C42" s="18" t="s">
        <v>37</v>
      </c>
      <c r="D42" s="24">
        <v>3633586.52</v>
      </c>
      <c r="E42" s="24">
        <v>1785743.81</v>
      </c>
      <c r="F42" s="14">
        <f t="shared" si="1"/>
        <v>49.14548752784343</v>
      </c>
    </row>
    <row r="43" spans="1:6" s="3" customFormat="1" ht="22.5" customHeight="1">
      <c r="A43" s="11">
        <v>10</v>
      </c>
      <c r="B43" s="17">
        <v>757</v>
      </c>
      <c r="C43" s="18" t="s">
        <v>38</v>
      </c>
      <c r="D43" s="24">
        <v>308995</v>
      </c>
      <c r="E43" s="24">
        <v>120174.21</v>
      </c>
      <c r="F43" s="14">
        <f t="shared" si="1"/>
        <v>38.89195941681904</v>
      </c>
    </row>
    <row r="44" spans="1:6" s="3" customFormat="1" ht="21.75" customHeight="1">
      <c r="A44" s="11">
        <v>11</v>
      </c>
      <c r="B44" s="17">
        <v>758</v>
      </c>
      <c r="C44" s="18" t="s">
        <v>39</v>
      </c>
      <c r="D44" s="24">
        <v>1121281.83</v>
      </c>
      <c r="E44" s="24">
        <v>0</v>
      </c>
      <c r="F44" s="14">
        <f t="shared" si="1"/>
        <v>0</v>
      </c>
    </row>
    <row r="45" spans="1:6" s="3" customFormat="1" ht="21" customHeight="1">
      <c r="A45" s="11">
        <v>12</v>
      </c>
      <c r="B45" s="17">
        <v>801</v>
      </c>
      <c r="C45" s="16" t="s">
        <v>40</v>
      </c>
      <c r="D45" s="24">
        <v>20826945.91</v>
      </c>
      <c r="E45" s="24">
        <v>9787354.63</v>
      </c>
      <c r="F45" s="14">
        <f t="shared" si="1"/>
        <v>46.99371032264808</v>
      </c>
    </row>
    <row r="46" spans="1:6" s="3" customFormat="1" ht="24" customHeight="1">
      <c r="A46" s="11">
        <v>13</v>
      </c>
      <c r="B46" s="17">
        <v>803</v>
      </c>
      <c r="C46" s="16" t="s">
        <v>48</v>
      </c>
      <c r="D46" s="24">
        <v>20000</v>
      </c>
      <c r="E46" s="24">
        <v>20000</v>
      </c>
      <c r="F46" s="14">
        <f t="shared" si="1"/>
        <v>100</v>
      </c>
    </row>
    <row r="47" spans="1:6" s="3" customFormat="1" ht="22.5" customHeight="1">
      <c r="A47" s="11">
        <v>14</v>
      </c>
      <c r="B47" s="17">
        <v>851</v>
      </c>
      <c r="C47" s="18" t="s">
        <v>41</v>
      </c>
      <c r="D47" s="24">
        <v>1954325</v>
      </c>
      <c r="E47" s="24">
        <v>819851.72</v>
      </c>
      <c r="F47" s="14">
        <f t="shared" si="1"/>
        <v>41.950633594719406</v>
      </c>
    </row>
    <row r="48" spans="1:6" s="3" customFormat="1" ht="23.25" customHeight="1">
      <c r="A48" s="11">
        <v>15</v>
      </c>
      <c r="B48" s="17">
        <v>852</v>
      </c>
      <c r="C48" s="18" t="s">
        <v>42</v>
      </c>
      <c r="D48" s="24">
        <v>6149777.12</v>
      </c>
      <c r="E48" s="24">
        <v>2298063.06</v>
      </c>
      <c r="F48" s="14">
        <f t="shared" si="1"/>
        <v>37.36823327346862</v>
      </c>
    </row>
    <row r="49" spans="1:6" s="3" customFormat="1" ht="28.5" customHeight="1">
      <c r="A49" s="11">
        <v>16</v>
      </c>
      <c r="B49" s="17">
        <v>853</v>
      </c>
      <c r="C49" s="18" t="s">
        <v>43</v>
      </c>
      <c r="D49" s="24">
        <v>2067899</v>
      </c>
      <c r="E49" s="24">
        <v>978111.37</v>
      </c>
      <c r="F49" s="14">
        <f t="shared" si="1"/>
        <v>47.2997651239253</v>
      </c>
    </row>
    <row r="50" spans="1:6" s="3" customFormat="1" ht="30" customHeight="1">
      <c r="A50" s="11">
        <v>17</v>
      </c>
      <c r="B50" s="17">
        <v>854</v>
      </c>
      <c r="C50" s="18" t="s">
        <v>44</v>
      </c>
      <c r="D50" s="24">
        <v>2201752.62</v>
      </c>
      <c r="E50" s="24">
        <v>1066328.34</v>
      </c>
      <c r="F50" s="14">
        <f t="shared" si="1"/>
        <v>48.430887753411646</v>
      </c>
    </row>
    <row r="51" spans="1:6" s="3" customFormat="1" ht="29.25" customHeight="1">
      <c r="A51" s="11">
        <v>18</v>
      </c>
      <c r="B51" s="17">
        <v>921</v>
      </c>
      <c r="C51" s="18" t="s">
        <v>45</v>
      </c>
      <c r="D51" s="24">
        <v>43273</v>
      </c>
      <c r="E51" s="24">
        <v>19146.91</v>
      </c>
      <c r="F51" s="14">
        <f t="shared" si="1"/>
        <v>44.24678205809627</v>
      </c>
    </row>
    <row r="52" spans="1:6" s="3" customFormat="1" ht="23.25" customHeight="1">
      <c r="A52" s="11">
        <v>19</v>
      </c>
      <c r="B52" s="17">
        <v>926</v>
      </c>
      <c r="C52" s="18" t="s">
        <v>46</v>
      </c>
      <c r="D52" s="24">
        <v>816235</v>
      </c>
      <c r="E52" s="24">
        <v>389981.41</v>
      </c>
      <c r="F52" s="14">
        <f t="shared" si="1"/>
        <v>47.7780798422023</v>
      </c>
    </row>
    <row r="53" spans="1:6" s="3" customFormat="1" ht="28.5" customHeight="1">
      <c r="A53" s="28" t="s">
        <v>47</v>
      </c>
      <c r="B53" s="28"/>
      <c r="C53" s="28"/>
      <c r="D53" s="25">
        <f>SUM(D35:D52)</f>
        <v>58407258.58</v>
      </c>
      <c r="E53" s="25">
        <f>SUM(E35:E52)</f>
        <v>21701996.669999998</v>
      </c>
      <c r="F53" s="14">
        <f t="shared" si="1"/>
        <v>37.156335013181504</v>
      </c>
    </row>
    <row r="54" spans="1:6" s="3" customFormat="1" ht="12.75">
      <c r="A54" s="2"/>
      <c r="B54" s="2"/>
      <c r="C54" s="2"/>
      <c r="D54" s="2"/>
      <c r="E54" s="2"/>
      <c r="F54" s="4"/>
    </row>
    <row r="55" spans="1:6" s="3" customFormat="1" ht="21" customHeight="1">
      <c r="A55" s="2"/>
      <c r="B55" s="23" t="s">
        <v>49</v>
      </c>
      <c r="C55" s="2"/>
      <c r="D55" s="2"/>
      <c r="E55" s="2"/>
      <c r="F55" s="2"/>
    </row>
    <row r="56" spans="1:6" s="3" customFormat="1" ht="21" customHeight="1">
      <c r="A56" s="2"/>
      <c r="B56" s="26" t="s">
        <v>50</v>
      </c>
      <c r="C56" s="27"/>
      <c r="E56" s="2"/>
      <c r="F56" s="2"/>
    </row>
    <row r="57" spans="1:6" s="3" customFormat="1" ht="21" customHeight="1">
      <c r="A57" s="2"/>
      <c r="B57" s="26" t="s">
        <v>51</v>
      </c>
      <c r="C57" s="27"/>
      <c r="E57" s="2"/>
      <c r="F57" s="2"/>
    </row>
    <row r="58" spans="1:6" s="3" customFormat="1" ht="21" customHeight="1">
      <c r="A58" s="2"/>
      <c r="B58" s="26" t="s">
        <v>52</v>
      </c>
      <c r="C58" s="27"/>
      <c r="D58" s="2"/>
      <c r="E58" s="20"/>
      <c r="F58" s="20"/>
    </row>
    <row r="59" spans="2:3" ht="21" customHeight="1">
      <c r="B59" s="26" t="s">
        <v>53</v>
      </c>
      <c r="C59" s="27"/>
    </row>
    <row r="60" spans="2:3" ht="21" customHeight="1">
      <c r="B60" s="26" t="s">
        <v>54</v>
      </c>
      <c r="C60" s="27"/>
    </row>
  </sheetData>
  <mergeCells count="2">
    <mergeCell ref="A22:C22"/>
    <mergeCell ref="A53:C53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2009-08-11T11:06:14Z</cp:lastPrinted>
  <dcterms:created xsi:type="dcterms:W3CDTF">2004-03-29T10:42:09Z</dcterms:created>
  <dcterms:modified xsi:type="dcterms:W3CDTF">2009-08-11T11:06:25Z</dcterms:modified>
  <cp:category/>
  <cp:version/>
  <cp:contentType/>
  <cp:contentStatus/>
  <cp:revision>1</cp:revision>
</cp:coreProperties>
</file>