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Arkusz2" sheetId="1" r:id="rId1"/>
    <sheet name="Arkusz1" sheetId="2" r:id="rId2"/>
  </sheets>
  <definedNames>
    <definedName name="_xlnm.Print_Area" localSheetId="1">'Arkusz1'!$A$2:$I$39</definedName>
  </definedNames>
  <calcPr fullCalcOnLoad="1"/>
</workbook>
</file>

<file path=xl/sharedStrings.xml><?xml version="1.0" encoding="utf-8"?>
<sst xmlns="http://schemas.openxmlformats.org/spreadsheetml/2006/main" count="99" uniqueCount="81">
  <si>
    <t>Lp.</t>
  </si>
  <si>
    <t>Dział</t>
  </si>
  <si>
    <t>Rozdz.</t>
  </si>
  <si>
    <t>§**</t>
  </si>
  <si>
    <t>Nazwa zadania inwestycyjnego</t>
  </si>
  <si>
    <t>Jednostka organizacyjna realizująca program lub koordynująca wykonanie programu</t>
  </si>
  <si>
    <t>Powiatowy Zarząd Dróg w Mławie</t>
  </si>
  <si>
    <t>Zakup zestawu komputerowego</t>
  </si>
  <si>
    <t>x</t>
  </si>
  <si>
    <t>Realizacja</t>
  </si>
  <si>
    <t>% realizacji</t>
  </si>
  <si>
    <t>Wydatki inwestycyjne ogółem:</t>
  </si>
  <si>
    <t xml:space="preserve">Starostwo Powiatowe w Mławie </t>
  </si>
  <si>
    <t>Komenda Powiatowa Państwowej Straży Pożarnej</t>
  </si>
  <si>
    <t>Dom Dziecka w Kowalewie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</si>
  <si>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</si>
  <si>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</si>
  <si>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</si>
  <si>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</si>
  <si>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</si>
  <si>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</si>
  <si>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</si>
  <si>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</si>
  <si>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</si>
  <si>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</si>
  <si>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</si>
  <si>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</si>
  <si>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</si>
  <si>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</si>
  <si>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</si>
  <si>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</si>
  <si>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</si>
  <si>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</si>
  <si>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</si>
  <si>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Zespół Szkół Nr 1 w Mławie</t>
  </si>
  <si>
    <t>14.</t>
  </si>
  <si>
    <t>15.</t>
  </si>
  <si>
    <t>16.</t>
  </si>
  <si>
    <t>Dokumentacja na rozbudowę budynku PUP</t>
  </si>
  <si>
    <t>Powiatowy Urząd Pracy w Mławie</t>
  </si>
  <si>
    <t>17.</t>
  </si>
  <si>
    <t>18.</t>
  </si>
  <si>
    <t>Przebudowa mostu JNI 01005638 na rzece Mławce w miejscowości Szreńsk w ciągu drogi powiatowej Nr P 4640W Bieżuń-Szreńsk-Mława wraz z dojazdami</t>
  </si>
  <si>
    <t>Przebudowa drogi powiatowej Nr P 2314W Dębsk - Kitki - Szumsk od km 0+000,00 do km 3+674,00</t>
  </si>
  <si>
    <t>Przebudowa drogi powiatowej Nr P 2328W Turza Mała - Łomia -Mława na odcinku od km 4+392,00 do km 6+792,00</t>
  </si>
  <si>
    <t>Zbiornik do magazynowania emulsji asfaltowej</t>
  </si>
  <si>
    <t>Samochód dostawczo-osobowy</t>
  </si>
  <si>
    <t>Zakup rozsypywacza środków chemicznych</t>
  </si>
  <si>
    <t>Skrapiarka emulsji asfaltowej o poj. do 0,35 m³</t>
  </si>
  <si>
    <t>Łączne nakłady ujęte w budżecie 2009 roku</t>
  </si>
  <si>
    <t>Zakup cyfrowej centralki telefonicznej</t>
  </si>
  <si>
    <t xml:space="preserve">Zakup kopiarki </t>
  </si>
  <si>
    <t>Zakup lekkiego samochodu specjalnego typu furgon do przewozu sprzętu, środków gaśniczych, sorbentów i neutralizatorów</t>
  </si>
  <si>
    <t>Projekt 1/POKL/9.2/2008 - Kompetencje zawodowe kluczem do kariery - cross-finansing</t>
  </si>
  <si>
    <t>Termomodernizacja budynku Zespołu Szkół Nr 3 w Mławie (łącznik z Gimnazjum Nr 2 w Mławie)</t>
  </si>
  <si>
    <t xml:space="preserve">Montaż ogrodzenia </t>
  </si>
  <si>
    <t xml:space="preserve">Zakup komputera </t>
  </si>
  <si>
    <t>Dom Dizecka w Kowalewie</t>
  </si>
  <si>
    <t>19.</t>
  </si>
  <si>
    <t>20.</t>
  </si>
  <si>
    <t>21.</t>
  </si>
  <si>
    <t>Zadania inwestycyjne roczne - realizacja za 2009 rok</t>
  </si>
  <si>
    <t>Przebudowa drogi Nr P 2335 W Szreńsk - Miłotki - Olszewo - dokumentacja</t>
  </si>
  <si>
    <t>Zakup i montaż masztu antenowego CPR</t>
  </si>
  <si>
    <t>Wykonanie dokumentacji projektowej i technicznej oraz rozpoczęcie prac adaptacyjnych dotyczących budowy CPR</t>
  </si>
  <si>
    <t>Wymiana kotła gazowego</t>
  </si>
  <si>
    <t>Ośrodek Szkolno-Wychowawczy</t>
  </si>
  <si>
    <t>22.</t>
  </si>
  <si>
    <t>23.</t>
  </si>
  <si>
    <t>24.</t>
  </si>
  <si>
    <t>25.</t>
  </si>
  <si>
    <t>26.</t>
  </si>
  <si>
    <t>Termomodernizacja budynku przy ul. Wyspiańskiego 9 w Mławie</t>
  </si>
  <si>
    <t>Termomodernizacja budynku przy ul. Wyspiańskiego 8 w Mławie</t>
  </si>
  <si>
    <t>27.</t>
  </si>
  <si>
    <t>Zakup kostki betonowej i utwardzenie nawierzchni części wyjazdu na posesji od strony ul. Kościuszki</t>
  </si>
  <si>
    <t xml:space="preserve">Zespół Ośrodków Wsparcia </t>
  </si>
  <si>
    <t>Utwardzenie nawierzchni przy bydynku na ul. Słowackiego 18 w Mławie</t>
  </si>
  <si>
    <t>Modernizacja siłowni w MHS - zakup sprzętu</t>
  </si>
  <si>
    <t>Mławska Hala Sportowa</t>
  </si>
  <si>
    <t>Budowa kładki dla pieszych w miejscowości Szumsk w ciągu drogi powiatowej Nr 2361 W Brzozowo Maje - Dzierzgowo - Grójec - Klewki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</si>
</sst>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i/>
      <u val="single"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39"/>
    </sheetView>
  </sheetViews>
  <sheetFormatPr defaultColWidth="9.00390625" defaultRowHeight="12.75"/>
  <cols>
    <col min="1" max="1" width="5.75390625" style="0" customWidth="1"/>
    <col min="5" max="5" width="47.25390625" style="0" customWidth="1"/>
    <col min="6" max="6" width="28.00390625" style="0" customWidth="1"/>
    <col min="7" max="7" width="17.875" style="0" customWidth="1"/>
    <col min="8" max="8" width="17.375" style="0" customWidth="1"/>
    <col min="9" max="9" width="16.125" style="0" customWidth="1"/>
  </cols>
  <sheetData>
    <row r="1" spans="1:6" ht="12.75">
      <c r="A1" s="1"/>
      <c r="B1" s="1"/>
      <c r="C1" s="1"/>
      <c r="D1" s="1"/>
      <c r="E1" s="1"/>
      <c r="F1" s="1"/>
    </row>
    <row r="2" spans="2:7" ht="30" customHeight="1">
      <c r="B2" s="7"/>
      <c r="C2" s="29" t="s">
        <v>61</v>
      </c>
      <c r="D2" s="29"/>
      <c r="E2" s="29"/>
      <c r="F2" s="29"/>
      <c r="G2" s="29"/>
    </row>
    <row r="3" spans="1:6" ht="12.75" customHeight="1">
      <c r="A3" s="2"/>
      <c r="B3" s="2"/>
      <c r="C3" s="2"/>
      <c r="D3" s="2"/>
      <c r="E3" s="2"/>
      <c r="F3" s="3"/>
    </row>
    <row r="4" spans="1:9" ht="58.5" customHeight="1">
      <c r="A4" s="8" t="s">
        <v>0</v>
      </c>
      <c r="B4" s="8" t="s">
        <v>1</v>
      </c>
      <c r="C4" s="8" t="s">
        <v>2</v>
      </c>
      <c r="D4" s="8" t="s">
        <v>3</v>
      </c>
      <c r="E4" s="5" t="s">
        <v>4</v>
      </c>
      <c r="F4" s="5" t="s">
        <v>5</v>
      </c>
      <c r="G4" s="12" t="s">
        <v>49</v>
      </c>
      <c r="H4" s="4" t="s">
        <v>9</v>
      </c>
      <c r="I4" s="4" t="s">
        <v>10</v>
      </c>
    </row>
    <row r="5" spans="1:9" ht="15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  <c r="H5" s="10">
        <v>8</v>
      </c>
      <c r="I5" s="10">
        <v>9</v>
      </c>
    </row>
    <row r="6" spans="1:9" ht="48.75" customHeight="1">
      <c r="A6" s="6" t="s">
        <v>21</v>
      </c>
      <c r="B6" s="6">
        <v>600</v>
      </c>
      <c r="C6" s="6">
        <v>60014</v>
      </c>
      <c r="D6" s="6">
        <v>6050</v>
      </c>
      <c r="E6" s="23" t="s">
        <v>42</v>
      </c>
      <c r="F6" s="13" t="s">
        <v>6</v>
      </c>
      <c r="G6" s="21">
        <v>1651000</v>
      </c>
      <c r="H6" s="11">
        <v>1646018.76</v>
      </c>
      <c r="I6" s="11">
        <f aca="true" t="shared" si="0" ref="I6:I15">H6/G6*100</f>
        <v>99.69828952150212</v>
      </c>
    </row>
    <row r="7" spans="1:9" ht="36.75" customHeight="1">
      <c r="A7" s="6" t="s">
        <v>22</v>
      </c>
      <c r="B7" s="6">
        <v>600</v>
      </c>
      <c r="C7" s="6">
        <v>60014</v>
      </c>
      <c r="D7" s="6">
        <v>6050</v>
      </c>
      <c r="E7" s="23" t="s">
        <v>43</v>
      </c>
      <c r="F7" s="13" t="s">
        <v>6</v>
      </c>
      <c r="G7" s="21">
        <v>135000</v>
      </c>
      <c r="H7" s="11">
        <v>134985.38</v>
      </c>
      <c r="I7" s="11">
        <f t="shared" si="0"/>
        <v>99.98917037037037</v>
      </c>
    </row>
    <row r="8" spans="1:9" ht="48" customHeight="1">
      <c r="A8" s="6" t="s">
        <v>23</v>
      </c>
      <c r="B8" s="6">
        <v>600</v>
      </c>
      <c r="C8" s="6">
        <v>60014</v>
      </c>
      <c r="D8" s="6">
        <v>6050</v>
      </c>
      <c r="E8" s="23" t="s">
        <v>44</v>
      </c>
      <c r="F8" s="13" t="s">
        <v>6</v>
      </c>
      <c r="G8" s="21">
        <v>750000</v>
      </c>
      <c r="H8" s="11">
        <v>749999.98</v>
      </c>
      <c r="I8" s="11">
        <f t="shared" si="0"/>
        <v>99.99999733333334</v>
      </c>
    </row>
    <row r="9" spans="1:9" ht="48" customHeight="1">
      <c r="A9" s="6" t="s">
        <v>24</v>
      </c>
      <c r="B9" s="6">
        <v>600</v>
      </c>
      <c r="C9" s="6">
        <v>60014</v>
      </c>
      <c r="D9" s="6">
        <v>6050</v>
      </c>
      <c r="E9" s="23" t="s">
        <v>80</v>
      </c>
      <c r="F9" s="13" t="s">
        <v>6</v>
      </c>
      <c r="G9" s="21">
        <v>46360</v>
      </c>
      <c r="H9" s="11">
        <v>46360</v>
      </c>
      <c r="I9" s="11">
        <f t="shared" si="0"/>
        <v>100</v>
      </c>
    </row>
    <row r="10" spans="1:9" ht="48" customHeight="1">
      <c r="A10" s="6" t="s">
        <v>25</v>
      </c>
      <c r="B10" s="6">
        <v>600</v>
      </c>
      <c r="C10" s="6">
        <v>60014</v>
      </c>
      <c r="D10" s="6">
        <v>6050</v>
      </c>
      <c r="E10" s="23" t="s">
        <v>62</v>
      </c>
      <c r="F10" s="13" t="s">
        <v>6</v>
      </c>
      <c r="G10" s="21">
        <v>34465</v>
      </c>
      <c r="H10" s="11">
        <v>0</v>
      </c>
      <c r="I10" s="11">
        <f t="shared" si="0"/>
        <v>0</v>
      </c>
    </row>
    <row r="11" spans="1:9" ht="29.25" customHeight="1">
      <c r="A11" s="6" t="s">
        <v>26</v>
      </c>
      <c r="B11" s="6">
        <v>600</v>
      </c>
      <c r="C11" s="6">
        <v>60014</v>
      </c>
      <c r="D11" s="6">
        <v>6060</v>
      </c>
      <c r="E11" s="23" t="s">
        <v>45</v>
      </c>
      <c r="F11" s="13" t="s">
        <v>6</v>
      </c>
      <c r="G11" s="21">
        <v>8000</v>
      </c>
      <c r="H11" s="11">
        <v>8000</v>
      </c>
      <c r="I11" s="11">
        <f t="shared" si="0"/>
        <v>100</v>
      </c>
    </row>
    <row r="12" spans="1:9" ht="28.5" customHeight="1">
      <c r="A12" s="6" t="s">
        <v>27</v>
      </c>
      <c r="B12" s="6">
        <v>600</v>
      </c>
      <c r="C12" s="6">
        <v>60014</v>
      </c>
      <c r="D12" s="6">
        <v>6060</v>
      </c>
      <c r="E12" s="23" t="s">
        <v>46</v>
      </c>
      <c r="F12" s="13" t="s">
        <v>6</v>
      </c>
      <c r="G12" s="21">
        <v>80275</v>
      </c>
      <c r="H12" s="11">
        <v>80275</v>
      </c>
      <c r="I12" s="11">
        <f>H12/G12*100</f>
        <v>100</v>
      </c>
    </row>
    <row r="13" spans="1:9" ht="34.5" customHeight="1">
      <c r="A13" s="6" t="s">
        <v>28</v>
      </c>
      <c r="B13" s="6">
        <v>600</v>
      </c>
      <c r="C13" s="6">
        <v>60014</v>
      </c>
      <c r="D13" s="6">
        <v>6060</v>
      </c>
      <c r="E13" s="23" t="s">
        <v>48</v>
      </c>
      <c r="F13" s="13" t="s">
        <v>6</v>
      </c>
      <c r="G13" s="11">
        <v>55750</v>
      </c>
      <c r="H13" s="11">
        <v>55750</v>
      </c>
      <c r="I13" s="11">
        <f>H13/G13*100</f>
        <v>100</v>
      </c>
    </row>
    <row r="14" spans="1:9" ht="33" customHeight="1">
      <c r="A14" s="6" t="s">
        <v>29</v>
      </c>
      <c r="B14" s="6">
        <v>600</v>
      </c>
      <c r="C14" s="6">
        <v>60014</v>
      </c>
      <c r="D14" s="6">
        <v>6060</v>
      </c>
      <c r="E14" s="23" t="s">
        <v>47</v>
      </c>
      <c r="F14" s="13" t="s">
        <v>6</v>
      </c>
      <c r="G14" s="11">
        <v>72999.92</v>
      </c>
      <c r="H14" s="11">
        <v>72999.92</v>
      </c>
      <c r="I14" s="11">
        <f>H14/G14*100</f>
        <v>100</v>
      </c>
    </row>
    <row r="15" spans="1:9" ht="28.5" customHeight="1">
      <c r="A15" s="6" t="s">
        <v>30</v>
      </c>
      <c r="B15" s="6">
        <v>750</v>
      </c>
      <c r="C15" s="6">
        <v>75020</v>
      </c>
      <c r="D15" s="6">
        <v>6050</v>
      </c>
      <c r="E15" s="23" t="s">
        <v>50</v>
      </c>
      <c r="F15" s="13" t="s">
        <v>12</v>
      </c>
      <c r="G15" s="11">
        <v>24000</v>
      </c>
      <c r="H15" s="11">
        <v>23180</v>
      </c>
      <c r="I15" s="11">
        <f t="shared" si="0"/>
        <v>96.58333333333333</v>
      </c>
    </row>
    <row r="16" spans="1:9" ht="28.5" customHeight="1">
      <c r="A16" s="6" t="s">
        <v>31</v>
      </c>
      <c r="B16" s="6">
        <v>750</v>
      </c>
      <c r="C16" s="6">
        <v>75020</v>
      </c>
      <c r="D16" s="6">
        <v>6060</v>
      </c>
      <c r="E16" s="23" t="s">
        <v>51</v>
      </c>
      <c r="F16" s="13" t="s">
        <v>12</v>
      </c>
      <c r="G16" s="11">
        <v>6000</v>
      </c>
      <c r="H16" s="11">
        <v>5221.6</v>
      </c>
      <c r="I16" s="11">
        <f aca="true" t="shared" si="1" ref="I16:I33">H16/G16*100</f>
        <v>87.02666666666667</v>
      </c>
    </row>
    <row r="17" spans="1:9" ht="41.25" customHeight="1">
      <c r="A17" s="6" t="s">
        <v>32</v>
      </c>
      <c r="B17" s="6">
        <v>754</v>
      </c>
      <c r="C17" s="6">
        <v>75411</v>
      </c>
      <c r="D17" s="6">
        <v>6060</v>
      </c>
      <c r="E17" s="23" t="s">
        <v>52</v>
      </c>
      <c r="F17" s="13" t="s">
        <v>13</v>
      </c>
      <c r="G17" s="11">
        <v>115000</v>
      </c>
      <c r="H17" s="11">
        <v>115000</v>
      </c>
      <c r="I17" s="11">
        <f t="shared" si="1"/>
        <v>100</v>
      </c>
    </row>
    <row r="18" spans="1:9" ht="41.25" customHeight="1">
      <c r="A18" s="6" t="s">
        <v>33</v>
      </c>
      <c r="B18" s="6">
        <v>754</v>
      </c>
      <c r="C18" s="6">
        <v>75411</v>
      </c>
      <c r="D18" s="6">
        <v>6060</v>
      </c>
      <c r="E18" s="23" t="s">
        <v>63</v>
      </c>
      <c r="F18" s="13" t="s">
        <v>13</v>
      </c>
      <c r="G18" s="11">
        <v>10000</v>
      </c>
      <c r="H18" s="11">
        <v>9999.99</v>
      </c>
      <c r="I18" s="11">
        <f t="shared" si="1"/>
        <v>99.9999</v>
      </c>
    </row>
    <row r="19" spans="1:9" ht="41.25" customHeight="1">
      <c r="A19" s="6" t="s">
        <v>35</v>
      </c>
      <c r="B19" s="6">
        <v>754</v>
      </c>
      <c r="C19" s="6">
        <v>75411</v>
      </c>
      <c r="D19" s="6">
        <v>6050</v>
      </c>
      <c r="E19" s="23" t="s">
        <v>64</v>
      </c>
      <c r="F19" s="13" t="s">
        <v>13</v>
      </c>
      <c r="G19" s="11">
        <v>110000</v>
      </c>
      <c r="H19" s="11">
        <v>110000</v>
      </c>
      <c r="I19" s="11">
        <f t="shared" si="1"/>
        <v>100</v>
      </c>
    </row>
    <row r="20" spans="1:9" ht="41.25" customHeight="1">
      <c r="A20" s="6" t="s">
        <v>36</v>
      </c>
      <c r="B20" s="6">
        <v>801</v>
      </c>
      <c r="C20" s="6">
        <v>80102</v>
      </c>
      <c r="D20" s="6">
        <v>6050</v>
      </c>
      <c r="E20" s="23" t="s">
        <v>65</v>
      </c>
      <c r="F20" s="13" t="s">
        <v>66</v>
      </c>
      <c r="G20" s="11">
        <v>61866.62</v>
      </c>
      <c r="H20" s="11">
        <v>61859.99</v>
      </c>
      <c r="I20" s="11">
        <f t="shared" si="1"/>
        <v>99.98928339708876</v>
      </c>
    </row>
    <row r="21" spans="1:9" ht="37.5" customHeight="1">
      <c r="A21" s="6" t="s">
        <v>37</v>
      </c>
      <c r="B21" s="6">
        <v>801</v>
      </c>
      <c r="C21" s="6">
        <v>80120</v>
      </c>
      <c r="D21" s="6">
        <v>6050</v>
      </c>
      <c r="E21" s="23" t="s">
        <v>72</v>
      </c>
      <c r="F21" s="13" t="s">
        <v>12</v>
      </c>
      <c r="G21" s="21">
        <v>18331</v>
      </c>
      <c r="H21" s="21">
        <v>18331</v>
      </c>
      <c r="I21" s="11">
        <f t="shared" si="1"/>
        <v>100</v>
      </c>
    </row>
    <row r="22" spans="1:9" ht="37.5" customHeight="1">
      <c r="A22" s="6" t="s">
        <v>40</v>
      </c>
      <c r="B22" s="6">
        <v>801</v>
      </c>
      <c r="C22" s="6">
        <v>80120</v>
      </c>
      <c r="D22" s="6">
        <v>6050</v>
      </c>
      <c r="E22" s="23" t="s">
        <v>73</v>
      </c>
      <c r="F22" s="13" t="s">
        <v>12</v>
      </c>
      <c r="G22" s="21">
        <v>9835.67</v>
      </c>
      <c r="H22" s="21">
        <v>9835.67</v>
      </c>
      <c r="I22" s="11">
        <f t="shared" si="1"/>
        <v>100</v>
      </c>
    </row>
    <row r="23" spans="1:9" ht="25.5" customHeight="1">
      <c r="A23" s="6" t="s">
        <v>41</v>
      </c>
      <c r="B23" s="6">
        <v>801</v>
      </c>
      <c r="C23" s="6">
        <v>80130</v>
      </c>
      <c r="D23" s="6">
        <v>6060</v>
      </c>
      <c r="E23" s="15" t="s">
        <v>7</v>
      </c>
      <c r="F23" s="13" t="s">
        <v>34</v>
      </c>
      <c r="G23" s="21">
        <v>6000</v>
      </c>
      <c r="H23" s="11">
        <v>6000</v>
      </c>
      <c r="I23" s="11">
        <f t="shared" si="1"/>
        <v>100</v>
      </c>
    </row>
    <row r="24" spans="1:9" ht="35.25" customHeight="1">
      <c r="A24" s="6" t="s">
        <v>58</v>
      </c>
      <c r="B24" s="6">
        <v>801</v>
      </c>
      <c r="C24" s="6">
        <v>80130</v>
      </c>
      <c r="D24" s="6">
        <v>6068</v>
      </c>
      <c r="E24" s="23" t="s">
        <v>53</v>
      </c>
      <c r="F24" s="13" t="s">
        <v>12</v>
      </c>
      <c r="G24" s="21">
        <v>3400</v>
      </c>
      <c r="H24" s="11">
        <v>3399.99</v>
      </c>
      <c r="I24" s="11">
        <f t="shared" si="1"/>
        <v>99.99970588235293</v>
      </c>
    </row>
    <row r="25" spans="1:9" ht="30.75" customHeight="1">
      <c r="A25" s="6" t="s">
        <v>59</v>
      </c>
      <c r="B25" s="6">
        <v>801</v>
      </c>
      <c r="C25" s="6">
        <v>80130</v>
      </c>
      <c r="D25" s="6">
        <v>6069</v>
      </c>
      <c r="E25" s="23" t="s">
        <v>53</v>
      </c>
      <c r="F25" s="13" t="s">
        <v>12</v>
      </c>
      <c r="G25" s="11">
        <v>600</v>
      </c>
      <c r="H25" s="16">
        <v>600</v>
      </c>
      <c r="I25" s="11">
        <f t="shared" si="1"/>
        <v>100</v>
      </c>
    </row>
    <row r="26" spans="1:9" ht="40.5" customHeight="1">
      <c r="A26" s="6" t="s">
        <v>60</v>
      </c>
      <c r="B26" s="6">
        <v>801</v>
      </c>
      <c r="C26" s="6">
        <v>80130</v>
      </c>
      <c r="D26" s="6">
        <v>6050</v>
      </c>
      <c r="E26" s="24" t="s">
        <v>54</v>
      </c>
      <c r="F26" s="13" t="s">
        <v>12</v>
      </c>
      <c r="G26" s="14">
        <v>80000</v>
      </c>
      <c r="H26" s="14">
        <v>50527.25</v>
      </c>
      <c r="I26" s="14">
        <f t="shared" si="1"/>
        <v>63.1590625</v>
      </c>
    </row>
    <row r="27" spans="1:9" ht="29.25" customHeight="1">
      <c r="A27" s="6" t="s">
        <v>67</v>
      </c>
      <c r="B27" s="6">
        <v>852</v>
      </c>
      <c r="C27" s="6">
        <v>85201</v>
      </c>
      <c r="D27" s="6">
        <v>6050</v>
      </c>
      <c r="E27" s="23" t="s">
        <v>55</v>
      </c>
      <c r="F27" s="13" t="s">
        <v>14</v>
      </c>
      <c r="G27" s="14">
        <v>42682.92</v>
      </c>
      <c r="H27" s="14">
        <v>42682.92</v>
      </c>
      <c r="I27" s="14">
        <f t="shared" si="1"/>
        <v>100</v>
      </c>
    </row>
    <row r="28" spans="1:9" ht="25.5" customHeight="1">
      <c r="A28" s="6" t="s">
        <v>68</v>
      </c>
      <c r="B28" s="6">
        <v>852</v>
      </c>
      <c r="C28" s="6">
        <v>85201</v>
      </c>
      <c r="D28" s="6">
        <v>6060</v>
      </c>
      <c r="E28" s="24" t="s">
        <v>56</v>
      </c>
      <c r="F28" s="13" t="s">
        <v>57</v>
      </c>
      <c r="G28" s="14">
        <v>3817</v>
      </c>
      <c r="H28" s="14">
        <v>3817</v>
      </c>
      <c r="I28" s="14">
        <f t="shared" si="1"/>
        <v>100</v>
      </c>
    </row>
    <row r="29" spans="1:9" ht="33.75" customHeight="1">
      <c r="A29" s="6" t="s">
        <v>69</v>
      </c>
      <c r="B29" s="6">
        <v>852</v>
      </c>
      <c r="C29" s="6">
        <v>85220</v>
      </c>
      <c r="D29" s="6">
        <v>6050</v>
      </c>
      <c r="E29" s="25" t="s">
        <v>75</v>
      </c>
      <c r="F29" s="13" t="s">
        <v>76</v>
      </c>
      <c r="G29" s="14">
        <v>4856.39</v>
      </c>
      <c r="H29" s="22">
        <v>4856.29</v>
      </c>
      <c r="I29" s="14">
        <f t="shared" si="1"/>
        <v>99.99794085730346</v>
      </c>
    </row>
    <row r="30" spans="1:9" ht="25.5" customHeight="1">
      <c r="A30" s="6" t="s">
        <v>70</v>
      </c>
      <c r="B30" s="6">
        <v>852</v>
      </c>
      <c r="C30" s="6">
        <v>85220</v>
      </c>
      <c r="D30" s="6">
        <v>6050</v>
      </c>
      <c r="E30" s="25" t="s">
        <v>77</v>
      </c>
      <c r="F30" s="13" t="s">
        <v>76</v>
      </c>
      <c r="G30" s="14">
        <v>8200</v>
      </c>
      <c r="H30" s="22">
        <v>8174</v>
      </c>
      <c r="I30" s="14">
        <f t="shared" si="1"/>
        <v>99.6829268292683</v>
      </c>
    </row>
    <row r="31" spans="1:9" ht="43.5" customHeight="1">
      <c r="A31" s="6" t="s">
        <v>71</v>
      </c>
      <c r="B31" s="6">
        <v>853</v>
      </c>
      <c r="C31" s="6">
        <v>85333</v>
      </c>
      <c r="D31" s="6">
        <v>6050</v>
      </c>
      <c r="E31" s="23" t="s">
        <v>38</v>
      </c>
      <c r="F31" s="13" t="s">
        <v>39</v>
      </c>
      <c r="G31" s="14">
        <v>3800</v>
      </c>
      <c r="H31" s="14">
        <v>3800</v>
      </c>
      <c r="I31" s="14">
        <f t="shared" si="1"/>
        <v>100</v>
      </c>
    </row>
    <row r="32" spans="1:9" ht="32.25" customHeight="1">
      <c r="A32" s="6" t="s">
        <v>74</v>
      </c>
      <c r="B32" s="6">
        <v>926</v>
      </c>
      <c r="C32" s="6">
        <v>92601</v>
      </c>
      <c r="D32" s="6">
        <v>6060</v>
      </c>
      <c r="E32" s="23" t="s">
        <v>78</v>
      </c>
      <c r="F32" s="13" t="s">
        <v>79</v>
      </c>
      <c r="G32" s="21">
        <v>39098.56</v>
      </c>
      <c r="H32" s="11">
        <v>39098.56</v>
      </c>
      <c r="I32" s="11">
        <f t="shared" si="1"/>
        <v>100</v>
      </c>
    </row>
    <row r="33" spans="1:9" ht="24.75" customHeight="1">
      <c r="A33" s="26" t="s">
        <v>11</v>
      </c>
      <c r="B33" s="27"/>
      <c r="C33" s="27"/>
      <c r="D33" s="27"/>
      <c r="E33" s="28"/>
      <c r="F33" s="4" t="s">
        <v>8</v>
      </c>
      <c r="G33" s="11">
        <f>SUM(G6:G32)</f>
        <v>3381338.08</v>
      </c>
      <c r="H33" s="11">
        <f>SUM(H6:H32)</f>
        <v>3310773.3000000007</v>
      </c>
      <c r="I33" s="11">
        <f t="shared" si="1"/>
        <v>97.91311077654798</v>
      </c>
    </row>
    <row r="34" spans="1:7" ht="18" customHeight="1">
      <c r="A34" s="1"/>
      <c r="B34" s="1"/>
      <c r="C34" s="1"/>
      <c r="D34" s="1"/>
      <c r="E34" s="17" t="s">
        <v>15</v>
      </c>
      <c r="F34" s="18"/>
      <c r="G34" s="18"/>
    </row>
    <row r="35" spans="1:7" ht="20.25" customHeight="1">
      <c r="A35" s="1"/>
      <c r="B35" s="1"/>
      <c r="C35" s="1"/>
      <c r="D35" s="1"/>
      <c r="E35" s="19" t="s">
        <v>16</v>
      </c>
      <c r="F35" s="20"/>
      <c r="G35" s="18"/>
    </row>
    <row r="36" spans="5:7" ht="20.25" customHeight="1">
      <c r="E36" s="19" t="s">
        <v>17</v>
      </c>
      <c r="F36" s="20"/>
      <c r="G36" s="18"/>
    </row>
    <row r="37" spans="5:7" ht="20.25" customHeight="1">
      <c r="E37" s="19" t="s">
        <v>18</v>
      </c>
      <c r="F37" s="20"/>
      <c r="G37" s="18"/>
    </row>
    <row r="38" spans="5:7" ht="20.25" customHeight="1">
      <c r="E38" s="19" t="s">
        <v>19</v>
      </c>
      <c r="F38" s="20"/>
      <c r="G38" s="18"/>
    </row>
    <row r="39" spans="5:7" ht="20.25" customHeight="1">
      <c r="E39" s="19" t="s">
        <v>20</v>
      </c>
      <c r="F39" s="20"/>
      <c r="G39" s="18"/>
    </row>
  </sheetData>
  <mergeCells count="2">
    <mergeCell ref="A33:E33"/>
    <mergeCell ref="C2:G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2010-03-16T13:22:41Z</cp:lastPrinted>
  <dcterms:created xsi:type="dcterms:W3CDTF">2007-01-17T07:39:51Z</dcterms:created>
  <dcterms:modified xsi:type="dcterms:W3CDTF">2010-03-16T13:22:46Z</dcterms:modified>
  <cp:category/>
  <cp:version/>
  <cp:contentType/>
  <cp:contentStatus/>
</cp:coreProperties>
</file>