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'Arkusz1'!$A$1:$L$41</definedName>
  </definedNames>
  <calcPr fullCalcOnLoad="1"/>
</workbook>
</file>

<file path=xl/sharedStrings.xml><?xml version="1.0" encoding="utf-8"?>
<sst xmlns="http://schemas.openxmlformats.org/spreadsheetml/2006/main" count="147" uniqueCount="83">
  <si>
    <t>Wydatki na zadania inwestycyjne na rok 2010 nieobjęte wieloletnimi programami inwestycyjnymi po dokonanych zmianach</t>
  </si>
  <si>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</si>
  <si>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</si>
  <si>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</si>
  <si>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</si>
  <si>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</si>
  <si>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Rok budżetowy 2010 (5+6+7+8)</t>
  </si>
  <si>
    <t>z tego źródła finansowania</t>
  </si>
  <si>
    <t>Dochody własne</t>
  </si>
  <si>
    <t>Kredyty i pożyczki</t>
  </si>
  <si>
    <t xml:space="preserve">Dotacje </t>
  </si>
  <si>
    <t xml:space="preserve">Środki i dotacje otrzymane od innych jst oraz innych jednostek zaliczanych do sektora finansów publicznych 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</si>
  <si>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</si>
  <si>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</si>
  <si>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</si>
  <si>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</si>
  <si>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</si>
  <si>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</si>
  <si>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</si>
  <si>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</si>
  <si>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</si>
  <si>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</si>
  <si>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</si>
  <si>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600</t>
  </si>
  <si>
    <t>60014</t>
  </si>
  <si>
    <t>Przebudowa drogi Nr P 2306W Nowa Wieś - Załęże - Wieczfnia Kościelna - Kuklin na odcinu od km 0+000,00 do km 5+387,95 w ramach Programu Wieloletniego pn." Narodowy Program Przebudowy Dróg Lokalnych 2008-2011"</t>
  </si>
  <si>
    <t>Powiatowy Zarząd Dróg w Mławie</t>
  </si>
  <si>
    <t>Przebudowa drogi Nr P 3014W  Raciąż-Radzanów-Liberadz na odcinu od km 14+429,00 do km 18+050 w ramach Programu Wieloletniego pn." Narodowy Program Przebudowy Dróg Lokalnych 2008-2011"</t>
  </si>
  <si>
    <t>Budowa garaży i wykonanie drogi dojazdowej i placu manewrowego</t>
  </si>
  <si>
    <t>852</t>
  </si>
  <si>
    <t>85201</t>
  </si>
  <si>
    <t>Zakup zestawu komputerowego</t>
  </si>
  <si>
    <t>Dom Dziecka w Kowalewie</t>
  </si>
  <si>
    <t>85220</t>
  </si>
  <si>
    <t>Wykonanie wjazdu</t>
  </si>
  <si>
    <t>Zespół Ośrodków Wsparcia w Mławie</t>
  </si>
  <si>
    <t>900</t>
  </si>
  <si>
    <t>90005</t>
  </si>
  <si>
    <t>Termomodernizacja budynku oraz docieplenie stropodachu w Powiatowym Urzedzie Pracy</t>
  </si>
  <si>
    <t>Termomodernizacja budynku wraz z wymianą okien w Ośrodku Szkolno-Wychowawczym</t>
  </si>
  <si>
    <t>Ośrodek Szkolno-Wychowawczy</t>
  </si>
  <si>
    <t>Termomodernizacja budynku z wymiana pieca c.o. w Powiatowym Zarządzie Dróg</t>
  </si>
  <si>
    <t>Termomodernizacja starej cześci budynku I LO w Mławie</t>
  </si>
  <si>
    <t>I Liceum Ogólnokształcące w Mławie</t>
  </si>
  <si>
    <t xml:space="preserve">Ogółem </t>
  </si>
  <si>
    <t>x</t>
  </si>
  <si>
    <t>Przewodniczący Rady Powiatu Mławskiego</t>
  </si>
  <si>
    <t>Witold Okumski</t>
  </si>
  <si>
    <t>Starostwo Powiatowe w Mławie</t>
  </si>
  <si>
    <t>Załącznik Nr 4 do uchwały Rady Powiatu Mławskiego</t>
  </si>
  <si>
    <t>750</t>
  </si>
  <si>
    <t>75020</t>
  </si>
  <si>
    <t>Zakup zestawu komputerowego z dotacji FOGR</t>
  </si>
  <si>
    <t>754</t>
  </si>
  <si>
    <t>75411</t>
  </si>
  <si>
    <t>Komenda Powiatowa Państwowej Straży Pożarnej w Mławie</t>
  </si>
  <si>
    <t>Budowa kotłowni gazowej w budynku Dom Nauczyciela, przy ul. Wyspiańskiego 6 w Mławie</t>
  </si>
  <si>
    <t>Termomodernizacja budynku administracyjnego przy ul. Wyspiańskiego 7 w Mławie</t>
  </si>
  <si>
    <t xml:space="preserve">Przebudowa drogi powitowej Nr P 2314 W Dębsk-Kitki-Szumsk od km 1+445 do km 2+445,00 </t>
  </si>
  <si>
    <t>Inne źródła (dotacje z budżetu państwa)</t>
  </si>
  <si>
    <t>Zakup podnośnika pożarniczego SHD-25                /współwłasność powiatu/</t>
  </si>
  <si>
    <t>Przebudowa-modernizacja kotłowni gazowej w budynku administracyjnym przy ul. Wyspiańskiego 7 w Mławie wraz z przebudową rurociągu ciepłowniczego do budynku PPP przy ul. Wyspiańskiego 8</t>
  </si>
  <si>
    <t xml:space="preserve">Prezbudowa mostu o JNI01005637 w miejscowości Borzymy na rzece Giedniówce wraz z drogą dojazdową Nr P 2322W Nosarzewo Borowe - Konopki od km 0+000 do km 10+686 - dokumentacja </t>
  </si>
  <si>
    <t>Przebudowa drogi Nr P 2330W Modła - Wiśniewko od km 0+000 do km 2+620 km wraz z przebudową mostu o JNI 01005641 na rzece Seracz - dokumentacja</t>
  </si>
  <si>
    <t>Zakup kopiarki dla Starostwa</t>
  </si>
  <si>
    <t>Zakup notebooka z oprogramowaniem</t>
  </si>
  <si>
    <t>Zakup urządzeń klimatyzacyjnych do serwerowni</t>
  </si>
  <si>
    <t>Zakup psamochdou do przewozu osób</t>
  </si>
  <si>
    <t>854</t>
  </si>
  <si>
    <t>85406</t>
  </si>
  <si>
    <t>Zakup kserokopiarki</t>
  </si>
  <si>
    <t>Poradnia Psychologiczno-Pedagogiczna</t>
  </si>
  <si>
    <t>Przebudowa instalacji centralnego ogrzewania w budynku PZD - dokumentacja</t>
  </si>
  <si>
    <t>Utwardzenie placu w Domu Dziecka w Kowalewie - w ramach osiągania standardów - środki wojewody</t>
  </si>
  <si>
    <t xml:space="preserve">Zakup centrali telefonicznej </t>
  </si>
  <si>
    <t>801</t>
  </si>
  <si>
    <t>80120</t>
  </si>
  <si>
    <t>Termomodernizacja budynku administracyjnego przy ul. Wyspiańskiego 7 w Mławie - umorzenie z pożyczek - rok 2011</t>
  </si>
  <si>
    <t>853</t>
  </si>
  <si>
    <t>85333</t>
  </si>
  <si>
    <t>Modernizacja budynku przy ul. Wyspiańskiego 7 w Mławie</t>
  </si>
  <si>
    <t>Powiatowy Urząd Pracy w Mławie</t>
  </si>
  <si>
    <t>Nr XLIV/293/2010 z dnia 29.09.2010r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</si>
</sst>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.25"/>
      <color indexed="8"/>
      <name val="Arial"/>
      <family val="0"/>
    </font>
    <font>
      <sz val="9"/>
      <name val="Arial"/>
      <family val="2"/>
    </font>
    <font>
      <sz val="8.25"/>
      <color indexed="8"/>
      <name val="Arial"/>
      <family val="0"/>
    </font>
    <font>
      <sz val="8"/>
      <name val="Arial CE"/>
      <family val="0"/>
    </font>
    <font>
      <sz val="9"/>
      <color indexed="8"/>
      <name val="Arial"/>
      <family val="0"/>
    </font>
    <font>
      <b/>
      <sz val="8.5"/>
      <color indexed="8"/>
      <name val="Arial"/>
      <family val="2"/>
    </font>
    <font>
      <sz val="10"/>
      <color indexed="22"/>
      <name val="Arial"/>
      <family val="0"/>
    </font>
    <font>
      <sz val="9"/>
      <name val="Arial CE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4" xfId="0" applyNumberFormat="1" applyFont="1" applyFill="1" applyBorder="1" applyAlignment="1" applyProtection="1">
      <alignment horizontal="center" wrapText="1"/>
      <protection locked="0"/>
    </xf>
    <xf numFmtId="0" fontId="9" fillId="4" borderId="5" xfId="0" applyFont="1" applyFill="1" applyBorder="1" applyAlignment="1">
      <alignment horizontal="left" wrapText="1"/>
    </xf>
    <xf numFmtId="4" fontId="10" fillId="3" borderId="4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vertical="center"/>
    </xf>
    <xf numFmtId="4" fontId="12" fillId="3" borderId="7" xfId="0" applyNumberFormat="1" applyFont="1" applyFill="1" applyBorder="1" applyAlignment="1" applyProtection="1">
      <alignment vertical="center" wrapText="1"/>
      <protection locked="0"/>
    </xf>
    <xf numFmtId="0" fontId="9" fillId="4" borderId="8" xfId="0" applyFont="1" applyFill="1" applyBorder="1" applyAlignment="1">
      <alignment horizontal="left" wrapText="1"/>
    </xf>
    <xf numFmtId="4" fontId="10" fillId="3" borderId="9" xfId="0" applyNumberFormat="1" applyFont="1" applyFill="1" applyBorder="1" applyAlignment="1" applyProtection="1">
      <alignment vertical="center" wrapText="1"/>
      <protection locked="0"/>
    </xf>
    <xf numFmtId="49" fontId="12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1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2" xfId="0" applyNumberFormat="1" applyFont="1" applyFill="1" applyBorder="1" applyAlignment="1" applyProtection="1">
      <alignment vertical="center" wrapText="1"/>
      <protection locked="0"/>
    </xf>
    <xf numFmtId="4" fontId="10" fillId="3" borderId="13" xfId="0" applyNumberFormat="1" applyFont="1" applyFill="1" applyBorder="1" applyAlignment="1" applyProtection="1">
      <alignment vertical="center" wrapText="1"/>
      <protection locked="0"/>
    </xf>
    <xf numFmtId="4" fontId="12" fillId="3" borderId="14" xfId="0" applyNumberFormat="1" applyFont="1" applyFill="1" applyBorder="1" applyAlignment="1" applyProtection="1">
      <alignment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wrapText="1"/>
      <protection locked="0"/>
    </xf>
    <xf numFmtId="49" fontId="8" fillId="3" borderId="15" xfId="0" applyNumberFormat="1" applyFont="1" applyFill="1" applyBorder="1" applyAlignment="1" applyProtection="1">
      <alignment horizontal="center" wrapText="1"/>
      <protection locked="0"/>
    </xf>
    <xf numFmtId="4" fontId="10" fillId="3" borderId="15" xfId="0" applyNumberFormat="1" applyFont="1" applyFill="1" applyBorder="1" applyAlignment="1" applyProtection="1">
      <alignment vertical="center" wrapText="1"/>
      <protection locked="0"/>
    </xf>
    <xf numFmtId="4" fontId="12" fillId="3" borderId="15" xfId="0" applyNumberFormat="1" applyFont="1" applyFill="1" applyBorder="1" applyAlignment="1" applyProtection="1">
      <alignment vertical="center" wrapText="1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" fontId="12" fillId="4" borderId="5" xfId="0" applyNumberFormat="1" applyFont="1" applyFill="1" applyBorder="1" applyAlignment="1" applyProtection="1">
      <alignment horizontal="left" wrapText="1"/>
      <protection locked="0"/>
    </xf>
    <xf numFmtId="4" fontId="10" fillId="3" borderId="5" xfId="0" applyNumberFormat="1" applyFont="1" applyFill="1" applyBorder="1" applyAlignment="1" applyProtection="1">
      <alignment vertical="center" wrapText="1"/>
      <protection locked="0"/>
    </xf>
    <xf numFmtId="4" fontId="12" fillId="3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4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4" fillId="5" borderId="5" xfId="0" applyNumberFormat="1" applyFont="1" applyFill="1" applyBorder="1" applyAlignment="1" applyProtection="1">
      <alignment horizontal="center"/>
      <protection locked="0"/>
    </xf>
    <xf numFmtId="4" fontId="13" fillId="2" borderId="5" xfId="0" applyNumberFormat="1" applyFont="1" applyFill="1" applyBorder="1" applyAlignment="1" applyProtection="1">
      <alignment vertical="center" wrapText="1"/>
      <protection locked="0"/>
    </xf>
    <xf numFmtId="4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/>
    </xf>
    <xf numFmtId="49" fontId="8" fillId="3" borderId="10" xfId="0" applyNumberFormat="1" applyFont="1" applyFill="1" applyBorder="1" applyAlignment="1" applyProtection="1">
      <alignment horizontal="center" wrapText="1"/>
      <protection locked="0"/>
    </xf>
    <xf numFmtId="49" fontId="8" fillId="3" borderId="16" xfId="0" applyNumberFormat="1" applyFont="1" applyFill="1" applyBorder="1" applyAlignment="1" applyProtection="1">
      <alignment horizontal="center" wrapText="1"/>
      <protection locked="0"/>
    </xf>
    <xf numFmtId="49" fontId="8" fillId="3" borderId="11" xfId="0" applyNumberFormat="1" applyFont="1" applyFill="1" applyBorder="1" applyAlignment="1" applyProtection="1">
      <alignment horizontal="center" wrapText="1"/>
      <protection locked="0"/>
    </xf>
    <xf numFmtId="49" fontId="12" fillId="3" borderId="5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5" xfId="0" applyNumberFormat="1" applyFont="1" applyFill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6" xfId="0" applyNumberFormat="1" applyFont="1" applyFill="1" applyBorder="1" applyAlignment="1" applyProtection="1">
      <alignment vertical="center" wrapText="1"/>
      <protection locked="0"/>
    </xf>
    <xf numFmtId="4" fontId="10" fillId="3" borderId="18" xfId="0" applyNumberFormat="1" applyFont="1" applyFill="1" applyBorder="1" applyAlignment="1" applyProtection="1">
      <alignment vertical="center" wrapText="1"/>
      <protection locked="0"/>
    </xf>
    <xf numFmtId="4" fontId="12" fillId="3" borderId="19" xfId="0" applyNumberFormat="1" applyFont="1" applyFill="1" applyBorder="1" applyAlignment="1" applyProtection="1">
      <alignment vertical="center" wrapText="1"/>
      <protection locked="0"/>
    </xf>
    <xf numFmtId="4" fontId="10" fillId="3" borderId="0" xfId="0" applyNumberFormat="1" applyFont="1" applyFill="1" applyBorder="1" applyAlignment="1" applyProtection="1">
      <alignment vertical="center" wrapText="1"/>
      <protection locked="0"/>
    </xf>
    <xf numFmtId="4" fontId="12" fillId="3" borderId="20" xfId="0" applyNumberFormat="1" applyFont="1" applyFill="1" applyBorder="1" applyAlignment="1" applyProtection="1">
      <alignment vertical="center" wrapText="1"/>
      <protection locked="0"/>
    </xf>
    <xf numFmtId="0" fontId="12" fillId="4" borderId="5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NumberFormat="1" applyFont="1" applyFill="1" applyBorder="1" applyAlignment="1" applyProtection="1">
      <alignment horizontal="center"/>
      <protection locked="0"/>
    </xf>
    <xf numFmtId="0" fontId="4" fillId="5" borderId="2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B1" sqref="B1:L41"/>
    </sheetView>
  </sheetViews>
  <sheetFormatPr defaultColWidth="9.00390625" defaultRowHeight="12.75"/>
  <cols>
    <col min="1" max="1" width="2.125" style="1" customWidth="1"/>
    <col min="2" max="2" width="6.00390625" style="1" customWidth="1"/>
    <col min="3" max="3" width="7.875" style="1" customWidth="1"/>
    <col min="4" max="4" width="47.12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32.875" style="1" customWidth="1"/>
    <col min="13" max="16384" width="9.125" style="1" customWidth="1"/>
  </cols>
  <sheetData>
    <row r="1" spans="9:13" ht="15" customHeight="1">
      <c r="I1" s="2" t="s">
        <v>49</v>
      </c>
      <c r="J1" s="2"/>
      <c r="K1" s="2"/>
      <c r="L1" s="2"/>
      <c r="M1" s="2"/>
    </row>
    <row r="2" spans="9:13" ht="18.75" customHeight="1">
      <c r="I2" s="2" t="s">
        <v>82</v>
      </c>
      <c r="J2" s="2"/>
      <c r="K2" s="2"/>
      <c r="L2" s="2"/>
      <c r="M2" s="2"/>
    </row>
    <row r="3" spans="2:13" ht="25.5" customHeight="1">
      <c r="B3" s="3" t="s">
        <v>0</v>
      </c>
      <c r="C3" s="4"/>
      <c r="D3" s="4"/>
      <c r="G3" s="2"/>
      <c r="H3" s="2"/>
      <c r="I3" s="2"/>
      <c r="J3" s="2"/>
      <c r="M3" s="2"/>
    </row>
    <row r="4" ht="8.25" customHeight="1"/>
    <row r="5" spans="1:12" ht="10.5" customHeight="1">
      <c r="A5" s="34"/>
      <c r="B5" s="66" t="s">
        <v>1</v>
      </c>
      <c r="C5" s="66" t="s">
        <v>2</v>
      </c>
      <c r="D5" s="66" t="s">
        <v>3</v>
      </c>
      <c r="E5" s="67" t="s">
        <v>4</v>
      </c>
      <c r="F5" s="68"/>
      <c r="G5" s="68"/>
      <c r="H5" s="68"/>
      <c r="I5" s="68"/>
      <c r="J5" s="68"/>
      <c r="K5" s="68"/>
      <c r="L5" s="71" t="s">
        <v>5</v>
      </c>
    </row>
    <row r="6" spans="2:12" ht="13.5" customHeight="1">
      <c r="B6" s="66"/>
      <c r="C6" s="66"/>
      <c r="D6" s="66"/>
      <c r="E6" s="72" t="s">
        <v>6</v>
      </c>
      <c r="F6" s="74" t="s">
        <v>7</v>
      </c>
      <c r="G6" s="74"/>
      <c r="H6" s="74"/>
      <c r="I6" s="74"/>
      <c r="J6" s="74"/>
      <c r="K6" s="74"/>
      <c r="L6" s="71"/>
    </row>
    <row r="7" spans="2:14" ht="88.5" customHeight="1">
      <c r="B7" s="66"/>
      <c r="C7" s="66"/>
      <c r="D7" s="66"/>
      <c r="E7" s="73"/>
      <c r="F7" s="5" t="s">
        <v>8</v>
      </c>
      <c r="G7" s="6" t="s">
        <v>9</v>
      </c>
      <c r="H7" s="6" t="s">
        <v>10</v>
      </c>
      <c r="I7" s="7" t="s">
        <v>11</v>
      </c>
      <c r="J7" s="8" t="s">
        <v>59</v>
      </c>
      <c r="K7" s="8" t="s">
        <v>12</v>
      </c>
      <c r="L7" s="71"/>
      <c r="N7" s="35"/>
    </row>
    <row r="8" spans="2:12" ht="9" customHeight="1">
      <c r="B8" s="9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 t="s">
        <v>19</v>
      </c>
      <c r="J8" s="9" t="s">
        <v>20</v>
      </c>
      <c r="K8" s="9" t="s">
        <v>21</v>
      </c>
      <c r="L8" s="9" t="s">
        <v>22</v>
      </c>
    </row>
    <row r="9" spans="2:12" s="36" customFormat="1" ht="66" customHeight="1">
      <c r="B9" s="10" t="s">
        <v>23</v>
      </c>
      <c r="C9" s="10" t="s">
        <v>24</v>
      </c>
      <c r="D9" s="11" t="s">
        <v>25</v>
      </c>
      <c r="E9" s="12">
        <f aca="true" t="shared" si="0" ref="E9:E37">SUM(F9:K9)</f>
        <v>3610777.77</v>
      </c>
      <c r="F9" s="13">
        <v>11044.33</v>
      </c>
      <c r="G9" s="14">
        <v>1694345.44</v>
      </c>
      <c r="H9" s="13">
        <v>0</v>
      </c>
      <c r="I9" s="13">
        <v>100000</v>
      </c>
      <c r="J9" s="13">
        <v>1805388</v>
      </c>
      <c r="K9" s="15">
        <v>0</v>
      </c>
      <c r="L9" s="16" t="s">
        <v>26</v>
      </c>
    </row>
    <row r="10" spans="2:12" s="36" customFormat="1" ht="53.25" customHeight="1">
      <c r="B10" s="10" t="s">
        <v>23</v>
      </c>
      <c r="C10" s="10" t="s">
        <v>24</v>
      </c>
      <c r="D10" s="17" t="s">
        <v>27</v>
      </c>
      <c r="E10" s="12">
        <f t="shared" si="0"/>
        <v>2982484.56</v>
      </c>
      <c r="F10" s="12">
        <v>0</v>
      </c>
      <c r="G10" s="12">
        <v>1391242.56</v>
      </c>
      <c r="H10" s="12">
        <v>0</v>
      </c>
      <c r="I10" s="12">
        <v>100000</v>
      </c>
      <c r="J10" s="12">
        <v>1491242</v>
      </c>
      <c r="K10" s="18">
        <v>0</v>
      </c>
      <c r="L10" s="16" t="s">
        <v>26</v>
      </c>
    </row>
    <row r="11" spans="2:12" ht="29.25" customHeight="1">
      <c r="B11" s="24" t="s">
        <v>23</v>
      </c>
      <c r="C11" s="10" t="s">
        <v>24</v>
      </c>
      <c r="D11" s="19" t="s">
        <v>28</v>
      </c>
      <c r="E11" s="12">
        <f t="shared" si="0"/>
        <v>184998.23</v>
      </c>
      <c r="F11" s="12">
        <v>184998.23</v>
      </c>
      <c r="G11" s="12">
        <v>0</v>
      </c>
      <c r="H11" s="12">
        <v>0</v>
      </c>
      <c r="I11" s="12">
        <v>0</v>
      </c>
      <c r="J11" s="12">
        <v>0</v>
      </c>
      <c r="K11" s="18">
        <v>0</v>
      </c>
      <c r="L11" s="16" t="s">
        <v>26</v>
      </c>
    </row>
    <row r="12" spans="1:15" s="2" customFormat="1" ht="41.25" customHeight="1">
      <c r="A12" s="51"/>
      <c r="B12" s="28" t="s">
        <v>23</v>
      </c>
      <c r="C12" s="52" t="s">
        <v>24</v>
      </c>
      <c r="D12" s="20" t="s">
        <v>63</v>
      </c>
      <c r="E12" s="21">
        <f t="shared" si="0"/>
        <v>50000</v>
      </c>
      <c r="F12" s="21">
        <v>50000</v>
      </c>
      <c r="G12" s="21">
        <v>0</v>
      </c>
      <c r="H12" s="21">
        <v>0</v>
      </c>
      <c r="I12" s="21">
        <v>0</v>
      </c>
      <c r="J12" s="21">
        <v>0</v>
      </c>
      <c r="K12" s="22">
        <v>0</v>
      </c>
      <c r="L12" s="23" t="s">
        <v>26</v>
      </c>
      <c r="M12" s="37"/>
      <c r="N12" s="38"/>
      <c r="O12" s="39"/>
    </row>
    <row r="13" spans="1:15" s="2" customFormat="1" ht="27.75" customHeight="1">
      <c r="A13" s="51"/>
      <c r="B13" s="53" t="s">
        <v>23</v>
      </c>
      <c r="C13" s="24" t="s">
        <v>24</v>
      </c>
      <c r="D13" s="20" t="s">
        <v>58</v>
      </c>
      <c r="E13" s="21">
        <f t="shared" si="0"/>
        <v>110000</v>
      </c>
      <c r="F13" s="21">
        <v>65000</v>
      </c>
      <c r="G13" s="21">
        <v>0</v>
      </c>
      <c r="H13" s="21"/>
      <c r="I13" s="21">
        <v>45000</v>
      </c>
      <c r="J13" s="21">
        <v>0</v>
      </c>
      <c r="K13" s="22"/>
      <c r="L13" s="23" t="s">
        <v>26</v>
      </c>
      <c r="M13" s="37"/>
      <c r="N13" s="38"/>
      <c r="O13" s="39"/>
    </row>
    <row r="14" spans="1:15" s="2" customFormat="1" ht="55.5" customHeight="1">
      <c r="A14" s="51"/>
      <c r="B14" s="28" t="s">
        <v>23</v>
      </c>
      <c r="C14" s="54" t="s">
        <v>24</v>
      </c>
      <c r="D14" s="20" t="s">
        <v>62</v>
      </c>
      <c r="E14" s="21">
        <f t="shared" si="0"/>
        <v>110000</v>
      </c>
      <c r="F14" s="21">
        <v>110000</v>
      </c>
      <c r="G14" s="21">
        <v>0</v>
      </c>
      <c r="H14" s="21"/>
      <c r="I14" s="21">
        <v>0</v>
      </c>
      <c r="J14" s="21">
        <v>0</v>
      </c>
      <c r="K14" s="22"/>
      <c r="L14" s="23" t="s">
        <v>26</v>
      </c>
      <c r="M14" s="37"/>
      <c r="N14" s="38"/>
      <c r="O14" s="39"/>
    </row>
    <row r="15" spans="1:15" s="2" customFormat="1" ht="24" customHeight="1">
      <c r="A15" s="51"/>
      <c r="B15" s="53" t="s">
        <v>50</v>
      </c>
      <c r="C15" s="24" t="s">
        <v>51</v>
      </c>
      <c r="D15" s="20" t="s">
        <v>52</v>
      </c>
      <c r="E15" s="21">
        <f t="shared" si="0"/>
        <v>6800</v>
      </c>
      <c r="F15" s="21">
        <v>0</v>
      </c>
      <c r="G15" s="21">
        <v>0</v>
      </c>
      <c r="H15" s="21"/>
      <c r="I15" s="21">
        <v>6800</v>
      </c>
      <c r="J15" s="21">
        <v>0</v>
      </c>
      <c r="K15" s="22"/>
      <c r="L15" s="32" t="s">
        <v>48</v>
      </c>
      <c r="M15" s="37"/>
      <c r="N15" s="38"/>
      <c r="O15" s="39"/>
    </row>
    <row r="16" spans="1:15" s="2" customFormat="1" ht="24" customHeight="1">
      <c r="A16" s="51"/>
      <c r="B16" s="24" t="s">
        <v>50</v>
      </c>
      <c r="C16" s="24" t="s">
        <v>51</v>
      </c>
      <c r="D16" s="20" t="s">
        <v>64</v>
      </c>
      <c r="E16" s="21">
        <f t="shared" si="0"/>
        <v>4575</v>
      </c>
      <c r="F16" s="21">
        <v>4575</v>
      </c>
      <c r="G16" s="21">
        <v>0</v>
      </c>
      <c r="H16" s="21"/>
      <c r="I16" s="21">
        <v>0</v>
      </c>
      <c r="J16" s="21">
        <v>0</v>
      </c>
      <c r="K16" s="22"/>
      <c r="L16" s="27" t="s">
        <v>48</v>
      </c>
      <c r="M16" s="37"/>
      <c r="N16" s="38"/>
      <c r="O16" s="39"/>
    </row>
    <row r="17" spans="1:15" s="2" customFormat="1" ht="24" customHeight="1">
      <c r="A17" s="51"/>
      <c r="B17" s="28" t="s">
        <v>50</v>
      </c>
      <c r="C17" s="28" t="s">
        <v>51</v>
      </c>
      <c r="D17" s="55" t="s">
        <v>65</v>
      </c>
      <c r="E17" s="31">
        <f t="shared" si="0"/>
        <v>3623.4</v>
      </c>
      <c r="F17" s="31">
        <v>3623.4</v>
      </c>
      <c r="G17" s="31">
        <v>0</v>
      </c>
      <c r="H17" s="31"/>
      <c r="I17" s="31">
        <v>0</v>
      </c>
      <c r="J17" s="31">
        <v>0</v>
      </c>
      <c r="K17" s="31"/>
      <c r="L17" s="32" t="s">
        <v>48</v>
      </c>
      <c r="M17" s="37"/>
      <c r="N17" s="38"/>
      <c r="O17" s="39"/>
    </row>
    <row r="18" spans="1:15" s="2" customFormat="1" ht="27" customHeight="1">
      <c r="A18" s="51"/>
      <c r="B18" s="28" t="s">
        <v>50</v>
      </c>
      <c r="C18" s="28" t="s">
        <v>51</v>
      </c>
      <c r="D18" s="55" t="s">
        <v>66</v>
      </c>
      <c r="E18" s="31">
        <f t="shared" si="0"/>
        <v>12200</v>
      </c>
      <c r="F18" s="31">
        <v>12200</v>
      </c>
      <c r="G18" s="31">
        <v>0</v>
      </c>
      <c r="H18" s="31"/>
      <c r="I18" s="31">
        <v>0</v>
      </c>
      <c r="J18" s="31">
        <v>0</v>
      </c>
      <c r="K18" s="31"/>
      <c r="L18" s="32" t="s">
        <v>48</v>
      </c>
      <c r="M18" s="37"/>
      <c r="N18" s="38"/>
      <c r="O18" s="39"/>
    </row>
    <row r="19" spans="1:15" s="2" customFormat="1" ht="35.25" customHeight="1">
      <c r="A19" s="51"/>
      <c r="B19" s="53" t="s">
        <v>53</v>
      </c>
      <c r="C19" s="53" t="s">
        <v>54</v>
      </c>
      <c r="D19" s="58" t="s">
        <v>60</v>
      </c>
      <c r="E19" s="59">
        <f t="shared" si="0"/>
        <v>154000</v>
      </c>
      <c r="F19" s="59">
        <v>50000</v>
      </c>
      <c r="G19" s="59">
        <v>0</v>
      </c>
      <c r="H19" s="59"/>
      <c r="I19" s="59">
        <v>104000</v>
      </c>
      <c r="J19" s="59">
        <v>0</v>
      </c>
      <c r="K19" s="60"/>
      <c r="L19" s="61" t="s">
        <v>55</v>
      </c>
      <c r="M19" s="37"/>
      <c r="N19" s="38"/>
      <c r="O19" s="39"/>
    </row>
    <row r="20" spans="1:15" s="2" customFormat="1" ht="28.5" customHeight="1">
      <c r="A20" s="51"/>
      <c r="B20" s="25" t="s">
        <v>53</v>
      </c>
      <c r="C20" s="25" t="s">
        <v>54</v>
      </c>
      <c r="D20" s="57" t="s">
        <v>74</v>
      </c>
      <c r="E20" s="26">
        <f t="shared" si="0"/>
        <v>15000</v>
      </c>
      <c r="F20" s="26">
        <v>0</v>
      </c>
      <c r="G20" s="26">
        <v>0</v>
      </c>
      <c r="H20" s="26"/>
      <c r="I20" s="26">
        <v>0</v>
      </c>
      <c r="J20" s="26">
        <v>15000</v>
      </c>
      <c r="K20" s="62"/>
      <c r="L20" s="63" t="s">
        <v>55</v>
      </c>
      <c r="M20" s="37"/>
      <c r="N20" s="38"/>
      <c r="O20" s="39"/>
    </row>
    <row r="21" spans="1:15" s="2" customFormat="1" ht="30" customHeight="1">
      <c r="A21" s="51"/>
      <c r="B21" s="28" t="s">
        <v>53</v>
      </c>
      <c r="C21" s="28" t="s">
        <v>54</v>
      </c>
      <c r="D21" s="55" t="s">
        <v>66</v>
      </c>
      <c r="E21" s="31">
        <f t="shared" si="0"/>
        <v>6000</v>
      </c>
      <c r="F21" s="31">
        <v>0</v>
      </c>
      <c r="G21" s="31">
        <v>0</v>
      </c>
      <c r="H21" s="31"/>
      <c r="I21" s="31">
        <v>0</v>
      </c>
      <c r="J21" s="31">
        <v>6000</v>
      </c>
      <c r="K21" s="31"/>
      <c r="L21" s="32" t="s">
        <v>55</v>
      </c>
      <c r="M21" s="37"/>
      <c r="N21" s="38"/>
      <c r="O21" s="39"/>
    </row>
    <row r="22" spans="1:15" s="2" customFormat="1" ht="30" customHeight="1">
      <c r="A22" s="51"/>
      <c r="B22" s="28" t="s">
        <v>75</v>
      </c>
      <c r="C22" s="28" t="s">
        <v>76</v>
      </c>
      <c r="D22" s="30" t="s">
        <v>57</v>
      </c>
      <c r="E22" s="31">
        <f t="shared" si="0"/>
        <v>15179.5</v>
      </c>
      <c r="F22" s="31">
        <v>15179.5</v>
      </c>
      <c r="G22" s="31">
        <v>0</v>
      </c>
      <c r="H22" s="31"/>
      <c r="I22" s="31">
        <v>0</v>
      </c>
      <c r="J22" s="31">
        <v>0</v>
      </c>
      <c r="K22" s="31"/>
      <c r="L22" s="32" t="s">
        <v>48</v>
      </c>
      <c r="M22" s="37"/>
      <c r="N22" s="38"/>
      <c r="O22" s="39"/>
    </row>
    <row r="23" spans="2:12" s="36" customFormat="1" ht="18.75" customHeight="1">
      <c r="B23" s="28" t="s">
        <v>29</v>
      </c>
      <c r="C23" s="29" t="s">
        <v>30</v>
      </c>
      <c r="D23" s="55" t="s">
        <v>31</v>
      </c>
      <c r="E23" s="31">
        <f t="shared" si="0"/>
        <v>6000</v>
      </c>
      <c r="F23" s="56">
        <v>6000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32" t="s">
        <v>32</v>
      </c>
    </row>
    <row r="24" spans="2:12" s="36" customFormat="1" ht="18.75" customHeight="1">
      <c r="B24" s="28" t="s">
        <v>29</v>
      </c>
      <c r="C24" s="29" t="s">
        <v>30</v>
      </c>
      <c r="D24" s="55" t="s">
        <v>67</v>
      </c>
      <c r="E24" s="31">
        <f t="shared" si="0"/>
        <v>70000</v>
      </c>
      <c r="F24" s="56">
        <v>70000</v>
      </c>
      <c r="G24" s="56">
        <v>0</v>
      </c>
      <c r="H24" s="56"/>
      <c r="I24" s="56">
        <v>0</v>
      </c>
      <c r="J24" s="56">
        <v>0</v>
      </c>
      <c r="K24" s="56"/>
      <c r="L24" s="32" t="s">
        <v>32</v>
      </c>
    </row>
    <row r="25" spans="2:12" s="36" customFormat="1" ht="30" customHeight="1">
      <c r="B25" s="28" t="s">
        <v>29</v>
      </c>
      <c r="C25" s="29" t="s">
        <v>30</v>
      </c>
      <c r="D25" s="55" t="s">
        <v>73</v>
      </c>
      <c r="E25" s="31">
        <f t="shared" si="0"/>
        <v>150000</v>
      </c>
      <c r="F25" s="56">
        <v>0</v>
      </c>
      <c r="G25" s="56">
        <v>0</v>
      </c>
      <c r="H25" s="56"/>
      <c r="I25" s="56">
        <v>150000</v>
      </c>
      <c r="J25" s="56">
        <v>0</v>
      </c>
      <c r="K25" s="56"/>
      <c r="L25" s="32" t="s">
        <v>32</v>
      </c>
    </row>
    <row r="26" spans="2:12" s="36" customFormat="1" ht="19.5" customHeight="1">
      <c r="B26" s="28" t="s">
        <v>29</v>
      </c>
      <c r="C26" s="29" t="s">
        <v>33</v>
      </c>
      <c r="D26" s="64" t="s">
        <v>34</v>
      </c>
      <c r="E26" s="31">
        <f t="shared" si="0"/>
        <v>9000</v>
      </c>
      <c r="F26" s="31">
        <v>9000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 t="s">
        <v>35</v>
      </c>
    </row>
    <row r="27" spans="2:12" s="36" customFormat="1" ht="19.5" customHeight="1">
      <c r="B27" s="28" t="s">
        <v>78</v>
      </c>
      <c r="C27" s="29" t="s">
        <v>79</v>
      </c>
      <c r="D27" s="64" t="s">
        <v>80</v>
      </c>
      <c r="E27" s="31">
        <f t="shared" si="0"/>
        <v>5000</v>
      </c>
      <c r="F27" s="31">
        <v>5000</v>
      </c>
      <c r="G27" s="31">
        <v>0</v>
      </c>
      <c r="H27" s="31"/>
      <c r="I27" s="31">
        <v>0</v>
      </c>
      <c r="J27" s="31">
        <v>0</v>
      </c>
      <c r="K27" s="31"/>
      <c r="L27" s="32" t="s">
        <v>81</v>
      </c>
    </row>
    <row r="28" spans="2:12" s="36" customFormat="1" ht="19.5" customHeight="1">
      <c r="B28" s="28" t="s">
        <v>68</v>
      </c>
      <c r="C28" s="29" t="s">
        <v>69</v>
      </c>
      <c r="D28" s="64" t="s">
        <v>70</v>
      </c>
      <c r="E28" s="31">
        <f t="shared" si="0"/>
        <v>4800</v>
      </c>
      <c r="F28" s="31">
        <v>4800</v>
      </c>
      <c r="G28" s="31">
        <v>0</v>
      </c>
      <c r="H28" s="31"/>
      <c r="I28" s="31">
        <v>0</v>
      </c>
      <c r="J28" s="31">
        <v>0</v>
      </c>
      <c r="K28" s="31"/>
      <c r="L28" s="32" t="s">
        <v>71</v>
      </c>
    </row>
    <row r="29" spans="2:12" s="36" customFormat="1" ht="24.75" customHeight="1">
      <c r="B29" s="28" t="s">
        <v>36</v>
      </c>
      <c r="C29" s="29" t="s">
        <v>37</v>
      </c>
      <c r="D29" s="30" t="s">
        <v>38</v>
      </c>
      <c r="E29" s="31">
        <f t="shared" si="0"/>
        <v>145300</v>
      </c>
      <c r="F29" s="31">
        <v>145300</v>
      </c>
      <c r="G29" s="31">
        <v>0</v>
      </c>
      <c r="H29" s="31">
        <v>0</v>
      </c>
      <c r="I29" s="31">
        <v>0</v>
      </c>
      <c r="J29" s="31">
        <v>0</v>
      </c>
      <c r="K29" s="31"/>
      <c r="L29" s="32" t="s">
        <v>48</v>
      </c>
    </row>
    <row r="30" spans="2:12" s="36" customFormat="1" ht="24.75" customHeight="1">
      <c r="B30" s="28" t="s">
        <v>36</v>
      </c>
      <c r="C30" s="29" t="s">
        <v>37</v>
      </c>
      <c r="D30" s="30" t="s">
        <v>39</v>
      </c>
      <c r="E30" s="31">
        <f t="shared" si="0"/>
        <v>286250</v>
      </c>
      <c r="F30" s="31">
        <v>286250</v>
      </c>
      <c r="G30" s="31">
        <v>0</v>
      </c>
      <c r="H30" s="31">
        <v>0</v>
      </c>
      <c r="I30" s="31">
        <v>0</v>
      </c>
      <c r="J30" s="31">
        <v>0</v>
      </c>
      <c r="K30" s="31"/>
      <c r="L30" s="32" t="s">
        <v>40</v>
      </c>
    </row>
    <row r="31" spans="2:12" s="36" customFormat="1" ht="24.75" customHeight="1">
      <c r="B31" s="28" t="s">
        <v>36</v>
      </c>
      <c r="C31" s="29" t="s">
        <v>37</v>
      </c>
      <c r="D31" s="30" t="s">
        <v>56</v>
      </c>
      <c r="E31" s="31">
        <f t="shared" si="0"/>
        <v>60000</v>
      </c>
      <c r="F31" s="31">
        <v>60000</v>
      </c>
      <c r="G31" s="31">
        <v>0</v>
      </c>
      <c r="H31" s="31"/>
      <c r="I31" s="31">
        <v>0</v>
      </c>
      <c r="J31" s="31">
        <v>0</v>
      </c>
      <c r="K31" s="31"/>
      <c r="L31" s="32" t="s">
        <v>43</v>
      </c>
    </row>
    <row r="32" spans="2:12" s="36" customFormat="1" ht="24.75" customHeight="1">
      <c r="B32" s="28" t="s">
        <v>36</v>
      </c>
      <c r="C32" s="29" t="s">
        <v>37</v>
      </c>
      <c r="D32" s="30" t="s">
        <v>57</v>
      </c>
      <c r="E32" s="31">
        <f t="shared" si="0"/>
        <v>46948</v>
      </c>
      <c r="F32" s="31">
        <v>46948</v>
      </c>
      <c r="G32" s="31">
        <v>0</v>
      </c>
      <c r="H32" s="31"/>
      <c r="I32" s="31">
        <v>0</v>
      </c>
      <c r="J32" s="31">
        <v>0</v>
      </c>
      <c r="K32" s="31"/>
      <c r="L32" s="32" t="s">
        <v>48</v>
      </c>
    </row>
    <row r="33" spans="2:12" s="36" customFormat="1" ht="39" customHeight="1">
      <c r="B33" s="28" t="s">
        <v>36</v>
      </c>
      <c r="C33" s="29" t="s">
        <v>37</v>
      </c>
      <c r="D33" s="30" t="s">
        <v>77</v>
      </c>
      <c r="E33" s="31">
        <f t="shared" si="0"/>
        <v>73052</v>
      </c>
      <c r="F33" s="31">
        <v>73052</v>
      </c>
      <c r="G33" s="31">
        <v>0</v>
      </c>
      <c r="H33" s="31"/>
      <c r="I33" s="31">
        <v>0</v>
      </c>
      <c r="J33" s="31">
        <v>0</v>
      </c>
      <c r="K33" s="31"/>
      <c r="L33" s="32" t="s">
        <v>48</v>
      </c>
    </row>
    <row r="34" spans="2:12" s="36" customFormat="1" ht="48.75" customHeight="1">
      <c r="B34" s="28" t="s">
        <v>36</v>
      </c>
      <c r="C34" s="29" t="s">
        <v>37</v>
      </c>
      <c r="D34" s="30" t="s">
        <v>61</v>
      </c>
      <c r="E34" s="31">
        <f t="shared" si="0"/>
        <v>120000</v>
      </c>
      <c r="F34" s="31">
        <v>120000</v>
      </c>
      <c r="G34" s="31">
        <v>0</v>
      </c>
      <c r="H34" s="31"/>
      <c r="I34" s="31">
        <v>0</v>
      </c>
      <c r="J34" s="31">
        <v>0</v>
      </c>
      <c r="K34" s="31"/>
      <c r="L34" s="32" t="s">
        <v>48</v>
      </c>
    </row>
    <row r="35" spans="2:12" s="36" customFormat="1" ht="24.75" customHeight="1">
      <c r="B35" s="28" t="s">
        <v>36</v>
      </c>
      <c r="C35" s="29" t="s">
        <v>37</v>
      </c>
      <c r="D35" s="30" t="s">
        <v>41</v>
      </c>
      <c r="E35" s="31">
        <f t="shared" si="0"/>
        <v>185000</v>
      </c>
      <c r="F35" s="31">
        <v>185000</v>
      </c>
      <c r="G35" s="31">
        <v>0</v>
      </c>
      <c r="H35" s="31">
        <v>0</v>
      </c>
      <c r="I35" s="31">
        <v>0</v>
      </c>
      <c r="J35" s="31">
        <v>0</v>
      </c>
      <c r="K35" s="31"/>
      <c r="L35" s="32" t="s">
        <v>26</v>
      </c>
    </row>
    <row r="36" spans="2:12" s="36" customFormat="1" ht="24.75" customHeight="1">
      <c r="B36" s="28" t="s">
        <v>36</v>
      </c>
      <c r="C36" s="29" t="s">
        <v>37</v>
      </c>
      <c r="D36" s="30" t="s">
        <v>72</v>
      </c>
      <c r="E36" s="31">
        <f t="shared" si="0"/>
        <v>15000</v>
      </c>
      <c r="F36" s="31">
        <v>15000</v>
      </c>
      <c r="G36" s="31"/>
      <c r="H36" s="31"/>
      <c r="I36" s="31"/>
      <c r="J36" s="31"/>
      <c r="K36" s="31"/>
      <c r="L36" s="32" t="s">
        <v>26</v>
      </c>
    </row>
    <row r="37" spans="2:12" s="36" customFormat="1" ht="17.25" customHeight="1">
      <c r="B37" s="28" t="s">
        <v>36</v>
      </c>
      <c r="C37" s="29" t="s">
        <v>37</v>
      </c>
      <c r="D37" s="30" t="s">
        <v>42</v>
      </c>
      <c r="E37" s="31">
        <f t="shared" si="0"/>
        <v>120000</v>
      </c>
      <c r="F37" s="31">
        <v>120000</v>
      </c>
      <c r="G37" s="31">
        <v>0</v>
      </c>
      <c r="H37" s="31">
        <v>0</v>
      </c>
      <c r="I37" s="31">
        <v>0</v>
      </c>
      <c r="J37" s="31">
        <v>0</v>
      </c>
      <c r="K37" s="31"/>
      <c r="L37" s="32" t="s">
        <v>43</v>
      </c>
    </row>
    <row r="38" spans="2:12" ht="16.5" customHeight="1">
      <c r="B38" s="65"/>
      <c r="C38" s="65"/>
      <c r="D38" s="48" t="s">
        <v>44</v>
      </c>
      <c r="E38" s="49">
        <f aca="true" t="shared" si="1" ref="E38:J38">SUM(E9:E37)</f>
        <v>8561988.46</v>
      </c>
      <c r="F38" s="49">
        <f t="shared" si="1"/>
        <v>1652970.46</v>
      </c>
      <c r="G38" s="49">
        <f t="shared" si="1"/>
        <v>3085588</v>
      </c>
      <c r="H38" s="49">
        <f t="shared" si="1"/>
        <v>0</v>
      </c>
      <c r="I38" s="49">
        <f t="shared" si="1"/>
        <v>505800</v>
      </c>
      <c r="J38" s="49">
        <f t="shared" si="1"/>
        <v>3317630</v>
      </c>
      <c r="K38" s="49">
        <f>SUM(K9:K26)</f>
        <v>0</v>
      </c>
      <c r="L38" s="50" t="s">
        <v>45</v>
      </c>
    </row>
    <row r="39" ht="11.25" customHeight="1"/>
    <row r="40" spans="9:12" ht="16.5" customHeight="1">
      <c r="I40" s="33" t="s">
        <v>46</v>
      </c>
      <c r="J40" s="33"/>
      <c r="K40" s="33"/>
      <c r="L40" s="33"/>
    </row>
    <row r="41" spans="9:12" ht="18.75" customHeight="1">
      <c r="I41" s="2" t="s">
        <v>47</v>
      </c>
      <c r="J41" s="75"/>
      <c r="K41" s="75"/>
      <c r="L41" s="75"/>
    </row>
    <row r="42" spans="4:5" ht="15.75" customHeight="1">
      <c r="D42" s="40"/>
      <c r="E42" s="40"/>
    </row>
    <row r="43" spans="4:12" ht="17.25" customHeight="1">
      <c r="D43" s="41"/>
      <c r="E43" s="41"/>
      <c r="F43" s="42"/>
      <c r="G43" s="42"/>
      <c r="J43" s="42"/>
      <c r="K43" s="69"/>
      <c r="L43" s="69"/>
    </row>
    <row r="44" spans="4:10" ht="17.25" customHeight="1">
      <c r="D44" s="43"/>
      <c r="E44" s="43"/>
      <c r="F44" s="70"/>
      <c r="G44" s="70"/>
      <c r="J44" s="44"/>
    </row>
    <row r="45" spans="4:6" ht="17.25" customHeight="1">
      <c r="D45" s="43"/>
      <c r="E45" s="43"/>
      <c r="F45" s="45"/>
    </row>
    <row r="46" spans="4:5" ht="17.25" customHeight="1">
      <c r="D46" s="43"/>
      <c r="E46" s="43"/>
    </row>
    <row r="47" spans="4:5" ht="17.25" customHeight="1">
      <c r="D47" s="43"/>
      <c r="E47" s="43"/>
    </row>
    <row r="48" ht="17.25" customHeight="1"/>
    <row r="49" ht="16.5" customHeight="1">
      <c r="D49" s="46"/>
    </row>
    <row r="50" ht="23.25" customHeight="1">
      <c r="D50" s="47"/>
    </row>
    <row r="51" ht="38.25" customHeight="1"/>
    <row r="52" ht="16.5" customHeight="1"/>
    <row r="53" ht="22.5" customHeight="1"/>
    <row r="54" ht="27" customHeight="1"/>
    <row r="55" ht="23.25" customHeight="1"/>
    <row r="56" ht="37.5" customHeight="1"/>
    <row r="57" ht="27" customHeight="1"/>
    <row r="58" ht="34.5" customHeight="1"/>
    <row r="59" ht="23.25" customHeight="1"/>
    <row r="60" ht="40.5" customHeight="1"/>
    <row r="61" ht="40.5" customHeight="1"/>
    <row r="62" ht="16.5" customHeight="1"/>
    <row r="63" ht="16.5" customHeight="1"/>
    <row r="64" ht="24.75" customHeight="1"/>
    <row r="65" ht="25.5" customHeight="1"/>
    <row r="66" ht="22.5" customHeight="1"/>
    <row r="67" ht="27" customHeight="1"/>
    <row r="68" ht="40.5" customHeight="1"/>
    <row r="69" ht="27" customHeight="1"/>
    <row r="70" ht="36" customHeight="1"/>
    <row r="71" ht="26.25" customHeight="1"/>
    <row r="72" ht="16.5" customHeight="1"/>
    <row r="73" ht="16.5" customHeight="1"/>
    <row r="74" ht="24" customHeight="1"/>
    <row r="75" ht="26.25" customHeight="1"/>
    <row r="76" ht="16.5" customHeight="1"/>
    <row r="77" ht="28.5" customHeight="1"/>
    <row r="78" ht="24" customHeight="1"/>
    <row r="79" ht="5.25" customHeight="1"/>
    <row r="80" ht="16.5" customHeight="1"/>
    <row r="81" ht="5.25" customHeight="1"/>
    <row r="82" ht="4.5" customHeight="1"/>
    <row r="83" ht="12.75" customHeight="1"/>
    <row r="84" ht="3.75" customHeight="1"/>
    <row r="85" ht="15.75" customHeight="1"/>
    <row r="87" ht="4.5" customHeight="1"/>
    <row r="89" ht="15" customHeight="1"/>
    <row r="90" ht="14.25" customHeight="1"/>
    <row r="91" ht="14.25" customHeight="1"/>
    <row r="92" ht="12.75" customHeight="1"/>
  </sheetData>
  <mergeCells count="10">
    <mergeCell ref="K43:L43"/>
    <mergeCell ref="F44:G44"/>
    <mergeCell ref="L5:L7"/>
    <mergeCell ref="E6:E7"/>
    <mergeCell ref="F6:K6"/>
    <mergeCell ref="J41:L41"/>
    <mergeCell ref="D5:D7"/>
    <mergeCell ref="E5:K5"/>
    <mergeCell ref="B5:B7"/>
    <mergeCell ref="C5:C7"/>
  </mergeCells>
  <printOptions horizontalCentered="1"/>
  <pageMargins left="0.1968503937007874" right="0" top="0.7874015748031497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2010-09-22T11:54:05Z</cp:lastPrinted>
  <dcterms:created xsi:type="dcterms:W3CDTF">1997-02-26T13:46:56Z</dcterms:created>
  <dcterms:modified xsi:type="dcterms:W3CDTF">2010-09-30T12:47:39Z</dcterms:modified>
  <cp:category/>
  <cp:version/>
  <cp:contentType/>
  <cp:contentStatus/>
</cp:coreProperties>
</file>