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>
    <definedName name="_xlnm.Print_Area" localSheetId="0">'budynki'!$A$1:$F$22</definedName>
    <definedName name="_xlnm.Print_Area" localSheetId="2">'elektronika stacjonarna'!$A$1:$F$60</definedName>
    <definedName name="_xlnm.Print_Titles" localSheetId="2">'elektronika stacjonarna'!$12:$12</definedName>
  </definedNames>
  <calcPr fullCalcOnLoad="1"/>
</workbook>
</file>

<file path=xl/sharedStrings.xml><?xml version="1.0" encoding="utf-8"?>
<sst xmlns="http://schemas.openxmlformats.org/spreadsheetml/2006/main" count="146" uniqueCount="94">
  <si>
    <t>Okres ubezpieczenia od 01.01.2011</t>
  </si>
  <si>
    <t>Załącznik nr 5A</t>
  </si>
  <si>
    <t>Wykaz budynków i budowli do ubezpieczenia od ognia i innych żywiołów</t>
  </si>
  <si>
    <t>I Liceum Ogólnokształcące im.St. Wyspiańskiego w Mławie</t>
  </si>
  <si>
    <t>Lp.</t>
  </si>
  <si>
    <t>Nazwa budynku, adres</t>
  </si>
  <si>
    <t>Rok budowy</t>
  </si>
  <si>
    <t>Powierzchnia użytkowa m2</t>
  </si>
  <si>
    <t xml:space="preserve">Wartość odtworzeniowa </t>
  </si>
  <si>
    <t>Zabezpieczenia  przeciwpożarowe i przeciw kradzieżowe</t>
  </si>
  <si>
    <t>1.</t>
  </si>
  <si>
    <t>Budynek szkoły, 06-500 Mława, ul. Wyspiańskiego 1</t>
  </si>
  <si>
    <t>1906/1989</t>
  </si>
  <si>
    <t>instalacja odgromowa,gaśnice proszkowe, hydranty;alarm, monitoring</t>
  </si>
  <si>
    <t>2.</t>
  </si>
  <si>
    <t>Hala sportowa z zapleczem i kotłownią gazową, 06 - 500 Mława, ul. Wyspiańskiego 1</t>
  </si>
  <si>
    <t>instalacja odgromowa,gaśnice proszkowe, hydranty, alarm, monitoring</t>
  </si>
  <si>
    <t>3.</t>
  </si>
  <si>
    <t>Magazyn, 06-500 Mława, ul. Wyspiańskiego 8</t>
  </si>
  <si>
    <t>1910/1960</t>
  </si>
  <si>
    <t xml:space="preserve"> </t>
  </si>
  <si>
    <t>4.</t>
  </si>
  <si>
    <t xml:space="preserve">Wiata, 06-500 Mława,  ul. Wyspiańskiego 8                       </t>
  </si>
  <si>
    <t>5.</t>
  </si>
  <si>
    <t>Budynek dydaktyczny z kotłownią, 06-500 Mława, ul. Wyspiańskiego 7</t>
  </si>
  <si>
    <t>instalacja odgromowa, gaśnice proszkowe</t>
  </si>
  <si>
    <t>6.</t>
  </si>
  <si>
    <t xml:space="preserve">Budynek mieszkalny,  06-500 Mława, ul. Wyspiańskiego 6         </t>
  </si>
  <si>
    <t>instalacja odgromowa</t>
  </si>
  <si>
    <t>Razem:</t>
  </si>
  <si>
    <t>Lp. 2 wartość księgowa brutto</t>
  </si>
  <si>
    <t>Inne lokalizacje (oprócz ww. budynków) w których znajduje się ubezpieczane mienie: Brak</t>
  </si>
  <si>
    <t>Liczba pracowników w jednostce:</t>
  </si>
  <si>
    <t>Załącznik nr 5B</t>
  </si>
  <si>
    <t>Wartość pozostałych środków trwałych i wyposażenia</t>
  </si>
  <si>
    <t>I Liceum Ogólnokształcące im. St. Wyspiańskiego</t>
  </si>
  <si>
    <t>w Mławie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</si>
  <si>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</si>
  <si>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</si>
  <si>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</si>
  <si>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</si>
  <si>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</si>
  <si>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</si>
  <si>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5C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</si>
  <si>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</si>
  <si>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</si>
  <si>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</si>
  <si>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2006 i latach następnych) </t>
  </si>
  <si>
    <t>lp.</t>
  </si>
  <si>
    <t>Nazwa sprzętu, model</t>
  </si>
  <si>
    <t>Rok produkcji</t>
  </si>
  <si>
    <t>Ilość szt.</t>
  </si>
  <si>
    <t>Cena</t>
  </si>
  <si>
    <t>Wartość księgowa brutto  (wartość początkowa)</t>
  </si>
  <si>
    <t>Komputer z systemem operacyjnym, klawiaturą 5107 PA/2, z myszą optyczną M870A PS/2 z mikrofonem i słuchawkami</t>
  </si>
  <si>
    <t>Monitor LCD 17" - 710N Samsung</t>
  </si>
  <si>
    <t>Oprogramowanie CENZOR EDU</t>
  </si>
  <si>
    <t>Oprogramowanie Microsoft Office 2003 Prof.PL</t>
  </si>
  <si>
    <t>Oprogramowanie Microsoft VisualStudio.net</t>
  </si>
  <si>
    <t>Komputer z systemem operacyjnym, z klawiaturą 5107 PA/2, z myszą optyczną M870A PS/2 z mikrofonem i słuchawkami</t>
  </si>
  <si>
    <t>Drukarka laserowa czarno-biała SAMSUNG ML2251N z Postscriptem</t>
  </si>
  <si>
    <t>Serwer z klawiaturą 5107 PS/2, z myszą optyczną M870A PS/2 i oprogramowaniem</t>
  </si>
  <si>
    <t>Komputer - stanowisko multimedialne z systemem operacyjnym, klawiaturą, z myszą optyczną, mikrofonem i słuchawkami</t>
  </si>
  <si>
    <t>7.</t>
  </si>
  <si>
    <t>8.</t>
  </si>
  <si>
    <t>Komputer ACTINA Sierra z systemem operacyjnym Microsoft Windows XP Prof.. PL SP2 - OEM z portem FireWire z wejściem/wyjściem IEEE 1394 - Emagic Technology (HK) Ltd.-A-6306-2P oraz Impet Computers Sp. z o.o., - panel FireWire wejście/wejście IEEE 1394, z klawiaturą USB ACTION S.A. typu ACTINA 1200, myszką optyczną USB ACTION S.A. typu ACTINA 3000, słuchawkami Cosonic Electronic Ltd. typu CD-770MV, mikrofonem stacjonarnym Cosonic Electronic Ltd. typu MK-200, głosniki aktywne dostosowane do konfiguracji komputera o mocy 200W PMPO Creative Technology Ltd.-SBS 240</t>
  </si>
  <si>
    <t>Monitor LCD  - LG L1753S</t>
  </si>
  <si>
    <t>Oprogramowanie Opiekun ucznia w internecie</t>
  </si>
  <si>
    <t>Oprogramowanie Microsoft Office Proffesional Plus 2007 PL</t>
  </si>
  <si>
    <t>Oprogramowanie Microsoft VisualStudio Profesional 2005</t>
  </si>
  <si>
    <t>9.</t>
  </si>
  <si>
    <t xml:space="preserve">Komputer ACTINA Sierra z systemem operacyjnym Microsoft Windows XP Prof.. PL SP2 - OEM, z klawiaturą USB ACTION S.A. Typu ACTINA 1200, myszką optyczną USB ACTION S.A. typu ACTINA 3000, słuchawkami Cosonic Electronic Ltd. typu CD-770MV, mikrofonem stacjonarnym Cosconic Electronic Ltd. typu MK-200 </t>
  </si>
  <si>
    <t>10.</t>
  </si>
  <si>
    <t>11.</t>
  </si>
  <si>
    <t>Komputer stanowisko multimedialne w MCI z systemem operacyjnym, napędem DVD, portem FireWire.Komputer ACTINA Sierra z systemem operacyjnym Microsoft Windows XP Prof.. PL SP2 - OEM z portem FireWire z wejściem/wyjściem IEEE 1394 - Emagic Technology (HK) Ltd.-A-6306-2P oraz Impet Computers Sp. z o.o., - panel FireWire wejście/wejście IEEE 1394, z klawiaturą USB ACTION S.A. typu ACTINA 1200, myszką optyczną USB ACTION S.A. typu ACTINA 3000, słuchawkami Cosonic Electronic Ltd. typu CD-770MV, mikrofonem stacjonarnym Cosonic Electronic Ltd. typu MK-200</t>
  </si>
  <si>
    <t>12.</t>
  </si>
  <si>
    <t>Serwer Komputer ACTINA Solar 100 S2  z klawiaturą typu PS/2 ACTION S.A. typu ACTINA 1000, myszką optyczną USB ACTION S.A. typu ACTINA 3000</t>
  </si>
  <si>
    <t>Oprogramowanie Microsoft Small Business Server 2003 Premium Polish</t>
  </si>
  <si>
    <t>Oprogramowanie Microsoft Small Business Server 2003 Premium Polish 5 dodatkowych licencji połączeniowych</t>
  </si>
  <si>
    <t>Oprogramowanie antywirusowe na serwerze - Arca Vir 2007 System Protection + skaner MS Exchange</t>
  </si>
  <si>
    <t>13.</t>
  </si>
  <si>
    <t>Drukarka laserowa czarno-biała HP LaserJet  P 2015N (L1945A)</t>
  </si>
  <si>
    <t>14.</t>
  </si>
  <si>
    <t>Sprzęt nagłaśniający</t>
  </si>
  <si>
    <t>15.</t>
  </si>
  <si>
    <t>Urządzenie wielofunkcyjne SAMSUNG  SCX-4824 FN</t>
  </si>
  <si>
    <t>Załącznik nr 5C'</t>
  </si>
  <si>
    <t>Wykaz przenośnego sprzętu elektronicznego</t>
  </si>
  <si>
    <t>Za sprzęt elektroniczny przenośny przyjmuje się komputery (laptopy), kamery video itp. sprzęt</t>
  </si>
  <si>
    <t>nie starszy niż 5 letni (wyprodukowany w roku 2006 i latach następnych)</t>
  </si>
  <si>
    <t>Wideoprojektor BENQ MP 721C</t>
  </si>
  <si>
    <t>Komputer przenośny HP Compaq 6710B z systemem operacyjnym Microsoft Windows XP Prof..PL SP2 - OEM z myszą optyczną USB, głośniki aktywe Creative Technology Ltd. SBS 240 i torbą</t>
  </si>
  <si>
    <t>Komputer przenośny NC6120 z systemem operacyjnym, myszą USB optyczną i głośnikami aktywnymi</t>
  </si>
  <si>
    <t>Wideoprojektor NEC VT 48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</si>
</sst>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&quot; zł&quot;"/>
    <numFmt numFmtId="167" formatCode="0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1" fillId="0" borderId="0" xfId="0" applyFont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0" xfId="0" applyFont="1" applyAlignment="1">
      <alignment horizontal="right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right"/>
    </xf>
    <xf numFmtId="164" fontId="0" fillId="0" borderId="3" xfId="0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0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0" fillId="0" borderId="5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6" fontId="0" fillId="0" borderId="4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Font="1" applyBorder="1" applyAlignment="1">
      <alignment vertical="center"/>
    </xf>
    <xf numFmtId="164" fontId="0" fillId="0" borderId="5" xfId="0" applyFont="1" applyBorder="1" applyAlignment="1">
      <alignment vertical="center" wrapText="1"/>
    </xf>
    <xf numFmtId="164" fontId="0" fillId="0" borderId="4" xfId="0" applyFont="1" applyBorder="1" applyAlignment="1">
      <alignment horizontal="left" vertical="center" wrapText="1"/>
    </xf>
    <xf numFmtId="164" fontId="0" fillId="0" borderId="0" xfId="0" applyFont="1" applyAlignment="1">
      <alignment horizontal="center"/>
    </xf>
    <xf numFmtId="164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right" vertical="center"/>
    </xf>
    <xf numFmtId="164" fontId="0" fillId="0" borderId="6" xfId="0" applyFont="1" applyBorder="1" applyAlignment="1">
      <alignment vertical="center" wrapText="1"/>
    </xf>
    <xf numFmtId="164" fontId="7" fillId="0" borderId="5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4" fontId="1" fillId="0" borderId="6" xfId="0" applyFont="1" applyBorder="1" applyAlignment="1">
      <alignment horizontal="right" vertical="center"/>
    </xf>
    <xf numFmtId="166" fontId="1" fillId="0" borderId="6" xfId="0" applyNumberFormat="1" applyFont="1" applyBorder="1" applyAlignment="1">
      <alignment vertical="center"/>
    </xf>
    <xf numFmtId="164" fontId="1" fillId="0" borderId="0" xfId="0" applyFont="1" applyBorder="1" applyAlignment="1">
      <alignment horizontal="right" vertical="center"/>
    </xf>
    <xf numFmtId="166" fontId="1" fillId="0" borderId="0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D24" sqref="D24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57421875" style="0" customWidth="1"/>
    <col min="5" max="5" width="14.8515625" style="0" customWidth="1"/>
    <col min="6" max="6" width="52.851562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23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</row>
    <row r="8" spans="1:6" ht="24.75">
      <c r="A8" s="5" t="s">
        <v>10</v>
      </c>
      <c r="B8" s="6" t="s">
        <v>11</v>
      </c>
      <c r="C8" s="7" t="s">
        <v>12</v>
      </c>
      <c r="D8" s="8">
        <v>3774</v>
      </c>
      <c r="E8" s="9">
        <v>4395600</v>
      </c>
      <c r="F8" s="10" t="s">
        <v>13</v>
      </c>
    </row>
    <row r="9" spans="1:6" ht="36.75">
      <c r="A9" s="5" t="s">
        <v>14</v>
      </c>
      <c r="B9" s="6" t="s">
        <v>15</v>
      </c>
      <c r="C9" s="7">
        <v>2007</v>
      </c>
      <c r="D9" s="8">
        <v>1946.1</v>
      </c>
      <c r="E9" s="9">
        <v>4255704.99</v>
      </c>
      <c r="F9" s="10" t="s">
        <v>16</v>
      </c>
    </row>
    <row r="10" spans="1:6" ht="24.75">
      <c r="A10" s="5" t="s">
        <v>17</v>
      </c>
      <c r="B10" s="6" t="s">
        <v>18</v>
      </c>
      <c r="C10" s="7" t="s">
        <v>19</v>
      </c>
      <c r="D10" s="8">
        <v>208.08</v>
      </c>
      <c r="E10" s="9">
        <v>230119.83</v>
      </c>
      <c r="F10" s="10" t="s">
        <v>20</v>
      </c>
    </row>
    <row r="11" spans="1:6" ht="24.75">
      <c r="A11" s="5" t="s">
        <v>21</v>
      </c>
      <c r="B11" s="6" t="s">
        <v>22</v>
      </c>
      <c r="C11" s="7">
        <v>1980</v>
      </c>
      <c r="D11" s="8">
        <v>136.65</v>
      </c>
      <c r="E11" s="9">
        <v>36790</v>
      </c>
      <c r="F11" s="10"/>
    </row>
    <row r="12" spans="1:6" ht="24.75">
      <c r="A12" s="5" t="s">
        <v>23</v>
      </c>
      <c r="B12" s="6" t="s">
        <v>24</v>
      </c>
      <c r="C12" s="7">
        <v>1960</v>
      </c>
      <c r="D12" s="8">
        <v>405</v>
      </c>
      <c r="E12" s="9">
        <v>659898</v>
      </c>
      <c r="F12" s="11" t="s">
        <v>25</v>
      </c>
    </row>
    <row r="13" spans="1:6" ht="24.75">
      <c r="A13" s="5" t="s">
        <v>26</v>
      </c>
      <c r="B13" s="6" t="s">
        <v>27</v>
      </c>
      <c r="C13" s="7">
        <v>1967</v>
      </c>
      <c r="D13" s="8">
        <v>237</v>
      </c>
      <c r="E13" s="9">
        <v>327103</v>
      </c>
      <c r="F13" s="11" t="s">
        <v>28</v>
      </c>
    </row>
    <row r="14" spans="3:5" ht="12.75">
      <c r="C14" s="12" t="s">
        <v>29</v>
      </c>
      <c r="D14" s="12"/>
      <c r="E14" s="13">
        <f>SUM(E8:E13)</f>
        <v>9905215.82</v>
      </c>
    </row>
    <row r="16" ht="12.75">
      <c r="A16" t="s">
        <v>30</v>
      </c>
    </row>
    <row r="18" spans="1:2" ht="12.75">
      <c r="A18" s="14" t="s">
        <v>31</v>
      </c>
      <c r="B18" s="14"/>
    </row>
    <row r="19" spans="1:2" ht="12.75">
      <c r="A19" s="14"/>
      <c r="B19" s="14"/>
    </row>
    <row r="20" spans="1:3" ht="12.75">
      <c r="A20" s="15" t="s">
        <v>32</v>
      </c>
      <c r="B20" s="15"/>
      <c r="C20">
        <v>63</v>
      </c>
    </row>
  </sheetData>
  <sheetProtection selectLockedCells="1" selectUnlockedCells="1"/>
  <mergeCells count="3">
    <mergeCell ref="A3:F3"/>
    <mergeCell ref="A4:F4"/>
    <mergeCell ref="A20:B20"/>
  </mergeCells>
  <printOptions horizontalCentered="1" verticalCentered="1"/>
  <pageMargins left="0.7875" right="0.27569444444444446" top="0.1701388888888889" bottom="0.25" header="0.5118055555555555" footer="0.5118055555555555"/>
  <pageSetup horizontalDpi="300" verticalDpi="300" orientation="landscape" paperSize="9" scale="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1">
      <selection activeCell="A31" sqref="A3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33</v>
      </c>
    </row>
    <row r="2" ht="12.75">
      <c r="B2" s="1"/>
    </row>
    <row r="4" spans="1:2" ht="15">
      <c r="A4" s="16" t="s">
        <v>34</v>
      </c>
      <c r="B4" s="16"/>
    </row>
    <row r="5" spans="1:2" ht="15">
      <c r="A5" s="16" t="s">
        <v>35</v>
      </c>
      <c r="B5" s="16"/>
    </row>
    <row r="6" spans="1:2" ht="15">
      <c r="A6" s="16" t="s">
        <v>36</v>
      </c>
      <c r="B6" s="16"/>
    </row>
    <row r="7" spans="1:2" ht="15">
      <c r="A7" s="17"/>
      <c r="B7" s="17"/>
    </row>
    <row r="8" spans="1:2" ht="15">
      <c r="A8" s="17"/>
      <c r="B8" s="17"/>
    </row>
    <row r="10" spans="1:2" ht="12.75" customHeight="1">
      <c r="A10" s="18" t="s">
        <v>37</v>
      </c>
      <c r="B10" s="19">
        <v>311283.51</v>
      </c>
    </row>
    <row r="11" spans="1:2" ht="45" customHeight="1">
      <c r="A11" s="18"/>
      <c r="B11" s="19"/>
    </row>
    <row r="12" spans="1:2" ht="15.75" customHeight="1">
      <c r="A12" s="20" t="s">
        <v>38</v>
      </c>
      <c r="B12" s="21">
        <v>46059.42</v>
      </c>
    </row>
    <row r="13" spans="1:2" ht="12.75">
      <c r="A13" s="22" t="s">
        <v>29</v>
      </c>
      <c r="B13" s="23">
        <f>SUM(B10:B12)</f>
        <v>357342.93</v>
      </c>
    </row>
    <row r="14" spans="1:2" ht="12.75">
      <c r="A14" s="14"/>
      <c r="B14" s="14"/>
    </row>
    <row r="15" spans="1:2" ht="12.75">
      <c r="A15" s="14"/>
      <c r="B15" s="14"/>
    </row>
    <row r="16" spans="1:2" ht="12.75">
      <c r="A16" s="14"/>
      <c r="B16" s="14"/>
    </row>
    <row r="17" spans="1:2" ht="38.25" customHeight="1">
      <c r="A17" s="24" t="s">
        <v>39</v>
      </c>
      <c r="B17" s="25" t="s">
        <v>40</v>
      </c>
    </row>
    <row r="18" spans="1:2" ht="27" customHeight="1">
      <c r="A18" s="26" t="s">
        <v>41</v>
      </c>
      <c r="B18" s="27" t="s">
        <v>42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49027777777777776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">
      <selection activeCell="J63" sqref="J63"/>
    </sheetView>
  </sheetViews>
  <sheetFormatPr defaultColWidth="9.140625" defaultRowHeight="12.75"/>
  <cols>
    <col min="1" max="1" width="3.28125" style="0" customWidth="1"/>
    <col min="2" max="2" width="39.28125" style="0" customWidth="1"/>
    <col min="3" max="3" width="10.00390625" style="0" customWidth="1"/>
    <col min="4" max="4" width="6.00390625" style="0" customWidth="1"/>
    <col min="5" max="5" width="10.140625" style="0" customWidth="1"/>
    <col min="6" max="6" width="18.28125" style="0" customWidth="1"/>
  </cols>
  <sheetData>
    <row r="1" spans="1:6" ht="12.75">
      <c r="A1" t="s">
        <v>0</v>
      </c>
      <c r="C1" s="28" t="s">
        <v>43</v>
      </c>
      <c r="D1" s="28"/>
      <c r="E1" s="28"/>
      <c r="F1" s="28"/>
    </row>
    <row r="2" ht="12.75">
      <c r="B2" s="1"/>
    </row>
    <row r="4" spans="1:6" ht="15">
      <c r="A4" s="16" t="s">
        <v>44</v>
      </c>
      <c r="B4" s="16"/>
      <c r="C4" s="16"/>
      <c r="D4" s="16"/>
      <c r="E4" s="16"/>
      <c r="F4" s="16"/>
    </row>
    <row r="5" spans="1:6" ht="15">
      <c r="A5" s="16" t="s">
        <v>45</v>
      </c>
      <c r="B5" s="16"/>
      <c r="C5" s="16"/>
      <c r="D5" s="16"/>
      <c r="E5" s="16"/>
      <c r="F5" s="16"/>
    </row>
    <row r="6" spans="1:6" ht="15">
      <c r="A6" s="16" t="s">
        <v>35</v>
      </c>
      <c r="B6" s="16"/>
      <c r="C6" s="16"/>
      <c r="D6" s="16"/>
      <c r="E6" s="16"/>
      <c r="F6" s="16"/>
    </row>
    <row r="7" spans="1:6" ht="15.75" customHeight="1">
      <c r="A7" s="16" t="s">
        <v>36</v>
      </c>
      <c r="B7" s="16"/>
      <c r="C7" s="16"/>
      <c r="D7" s="16"/>
      <c r="E7" s="16"/>
      <c r="F7" s="16"/>
    </row>
    <row r="8" spans="1:4" ht="15">
      <c r="A8" s="17"/>
      <c r="B8" s="17"/>
      <c r="C8" s="17"/>
      <c r="D8" s="17"/>
    </row>
    <row r="9" spans="1:6" ht="15.75" customHeight="1">
      <c r="A9" s="15" t="s">
        <v>46</v>
      </c>
      <c r="B9" s="15"/>
      <c r="C9" s="15"/>
      <c r="D9" s="15"/>
      <c r="E9" s="15"/>
      <c r="F9" s="15"/>
    </row>
    <row r="10" spans="1:6" ht="12.75" customHeight="1">
      <c r="A10" s="15" t="s">
        <v>47</v>
      </c>
      <c r="B10" s="15"/>
      <c r="C10" s="15"/>
      <c r="D10" s="15"/>
      <c r="E10" s="15"/>
      <c r="F10" s="15"/>
    </row>
    <row r="11" spans="1:4" ht="17.25" customHeight="1">
      <c r="A11" s="29"/>
      <c r="B11" s="29"/>
      <c r="C11" s="29"/>
      <c r="D11" s="29"/>
    </row>
    <row r="12" spans="1:6" ht="43.5">
      <c r="A12" s="30" t="s">
        <v>48</v>
      </c>
      <c r="B12" s="30" t="s">
        <v>49</v>
      </c>
      <c r="C12" s="30" t="s">
        <v>50</v>
      </c>
      <c r="D12" s="30" t="s">
        <v>51</v>
      </c>
      <c r="E12" s="30" t="s">
        <v>52</v>
      </c>
      <c r="F12" s="30" t="s">
        <v>53</v>
      </c>
    </row>
    <row r="13" spans="1:6" ht="36.75" customHeight="1">
      <c r="A13" s="5" t="s">
        <v>10</v>
      </c>
      <c r="B13" s="31" t="s">
        <v>54</v>
      </c>
      <c r="C13" s="5">
        <v>2006</v>
      </c>
      <c r="D13" s="5">
        <v>14</v>
      </c>
      <c r="E13" s="32">
        <v>3004.26</v>
      </c>
      <c r="F13" s="9">
        <f>D13*E13</f>
        <v>42059.64</v>
      </c>
    </row>
    <row r="14" spans="1:6" ht="12.75">
      <c r="A14" s="5"/>
      <c r="B14" s="33" t="s">
        <v>55</v>
      </c>
      <c r="C14" s="5"/>
      <c r="D14" s="5"/>
      <c r="E14" s="32"/>
      <c r="F14" s="32"/>
    </row>
    <row r="15" spans="1:6" ht="12.75">
      <c r="A15" s="5"/>
      <c r="B15" s="33" t="s">
        <v>56</v>
      </c>
      <c r="C15" s="5"/>
      <c r="D15" s="5"/>
      <c r="E15" s="32"/>
      <c r="F15" s="32"/>
    </row>
    <row r="16" spans="1:6" ht="12.75">
      <c r="A16" s="5"/>
      <c r="B16" s="33" t="s">
        <v>57</v>
      </c>
      <c r="C16" s="5"/>
      <c r="D16" s="5"/>
      <c r="E16" s="32"/>
      <c r="F16" s="32"/>
    </row>
    <row r="17" spans="1:6" ht="12.75">
      <c r="A17" s="5"/>
      <c r="B17" s="34" t="s">
        <v>58</v>
      </c>
      <c r="C17" s="5"/>
      <c r="D17" s="5"/>
      <c r="E17" s="32"/>
      <c r="F17" s="32"/>
    </row>
    <row r="18" spans="1:6" ht="36.75" customHeight="1">
      <c r="A18" s="5" t="s">
        <v>14</v>
      </c>
      <c r="B18" s="31" t="s">
        <v>59</v>
      </c>
      <c r="C18" s="35">
        <v>2006</v>
      </c>
      <c r="D18" s="35">
        <v>1</v>
      </c>
      <c r="E18" s="36">
        <v>3314.26</v>
      </c>
      <c r="F18" s="37">
        <f>D18*E18</f>
        <v>3314.26</v>
      </c>
    </row>
    <row r="19" spans="1:6" ht="12.75">
      <c r="A19" s="5"/>
      <c r="B19" s="33" t="s">
        <v>55</v>
      </c>
      <c r="C19" s="35"/>
      <c r="D19" s="35"/>
      <c r="E19" s="36"/>
      <c r="F19" s="36"/>
    </row>
    <row r="20" spans="1:6" ht="12.75">
      <c r="A20" s="5"/>
      <c r="B20" s="33" t="s">
        <v>56</v>
      </c>
      <c r="C20" s="35"/>
      <c r="D20" s="35"/>
      <c r="E20" s="36"/>
      <c r="F20" s="36"/>
    </row>
    <row r="21" spans="1:6" ht="12.75">
      <c r="A21" s="5"/>
      <c r="B21" s="33" t="s">
        <v>57</v>
      </c>
      <c r="C21" s="35"/>
      <c r="D21" s="35"/>
      <c r="E21" s="36"/>
      <c r="F21" s="36"/>
    </row>
    <row r="22" spans="1:6" ht="12.75">
      <c r="A22" s="5"/>
      <c r="B22" s="33" t="s">
        <v>58</v>
      </c>
      <c r="C22" s="35"/>
      <c r="D22" s="35"/>
      <c r="E22" s="36"/>
      <c r="F22" s="36"/>
    </row>
    <row r="23" spans="1:6" ht="24.75">
      <c r="A23" s="38" t="s">
        <v>17</v>
      </c>
      <c r="B23" s="6" t="s">
        <v>60</v>
      </c>
      <c r="C23" s="38">
        <v>2006</v>
      </c>
      <c r="D23" s="38">
        <v>2</v>
      </c>
      <c r="E23" s="39">
        <v>860</v>
      </c>
      <c r="F23" s="9">
        <f>D23*E23</f>
        <v>1720</v>
      </c>
    </row>
    <row r="24" spans="1:6" ht="12.75">
      <c r="A24" s="38" t="s">
        <v>21</v>
      </c>
      <c r="B24" s="40" t="s">
        <v>55</v>
      </c>
      <c r="C24" s="38">
        <v>2006</v>
      </c>
      <c r="D24" s="38">
        <v>1</v>
      </c>
      <c r="E24" s="39">
        <v>980</v>
      </c>
      <c r="F24" s="9">
        <f>D24*E24</f>
        <v>980</v>
      </c>
    </row>
    <row r="25" spans="1:6" ht="24.75">
      <c r="A25" s="38" t="s">
        <v>23</v>
      </c>
      <c r="B25" s="41" t="s">
        <v>61</v>
      </c>
      <c r="C25" s="38">
        <v>2006</v>
      </c>
      <c r="D25" s="38">
        <v>1</v>
      </c>
      <c r="E25" s="39">
        <v>9310.47</v>
      </c>
      <c r="F25" s="9">
        <f>D25*E25</f>
        <v>9310.47</v>
      </c>
    </row>
    <row r="26" spans="1:10" ht="36.75">
      <c r="A26" s="38" t="s">
        <v>26</v>
      </c>
      <c r="B26" s="42" t="s">
        <v>62</v>
      </c>
      <c r="C26" s="38">
        <v>2006</v>
      </c>
      <c r="D26" s="38">
        <v>1</v>
      </c>
      <c r="E26" s="39">
        <v>2986.16</v>
      </c>
      <c r="F26" s="9">
        <f>D26*E26</f>
        <v>2986.16</v>
      </c>
      <c r="J26" s="43"/>
    </row>
    <row r="27" spans="1:6" ht="12.75">
      <c r="A27" s="38"/>
      <c r="B27" s="33" t="s">
        <v>55</v>
      </c>
      <c r="C27" s="38"/>
      <c r="D27" s="38"/>
      <c r="E27" s="39"/>
      <c r="F27" s="9"/>
    </row>
    <row r="28" spans="1:6" ht="12.75">
      <c r="A28" s="38"/>
      <c r="B28" s="33" t="s">
        <v>56</v>
      </c>
      <c r="C28" s="38"/>
      <c r="D28" s="38"/>
      <c r="E28" s="39"/>
      <c r="F28" s="9"/>
    </row>
    <row r="29" spans="1:6" ht="12.75">
      <c r="A29" s="38"/>
      <c r="B29" s="34" t="s">
        <v>57</v>
      </c>
      <c r="C29" s="38"/>
      <c r="D29" s="38"/>
      <c r="E29" s="39"/>
      <c r="F29" s="9"/>
    </row>
    <row r="30" spans="1:6" ht="36.75">
      <c r="A30" s="38" t="s">
        <v>63</v>
      </c>
      <c r="B30" s="42" t="s">
        <v>62</v>
      </c>
      <c r="C30" s="38">
        <v>2006</v>
      </c>
      <c r="D30" s="38">
        <v>3</v>
      </c>
      <c r="E30" s="39">
        <v>3186.16</v>
      </c>
      <c r="F30" s="9">
        <f>D30*E30</f>
        <v>9558.48</v>
      </c>
    </row>
    <row r="31" spans="1:6" ht="12.75">
      <c r="A31" s="38"/>
      <c r="B31" s="33" t="s">
        <v>55</v>
      </c>
      <c r="C31" s="38"/>
      <c r="D31" s="38"/>
      <c r="E31" s="39"/>
      <c r="F31" s="9"/>
    </row>
    <row r="32" spans="1:6" ht="12.75">
      <c r="A32" s="38"/>
      <c r="B32" s="33" t="s">
        <v>56</v>
      </c>
      <c r="C32" s="38"/>
      <c r="D32" s="38"/>
      <c r="E32" s="39"/>
      <c r="F32" s="9"/>
    </row>
    <row r="33" spans="1:6" ht="12.75">
      <c r="A33" s="38"/>
      <c r="B33" s="34" t="s">
        <v>57</v>
      </c>
      <c r="C33" s="38"/>
      <c r="D33" s="38"/>
      <c r="E33" s="39"/>
      <c r="F33" s="9"/>
    </row>
    <row r="34" spans="1:6" ht="180">
      <c r="A34" s="38" t="s">
        <v>64</v>
      </c>
      <c r="B34" s="31" t="s">
        <v>65</v>
      </c>
      <c r="C34" s="44">
        <v>2007</v>
      </c>
      <c r="D34" s="44">
        <v>1</v>
      </c>
      <c r="E34" s="45">
        <v>2847.38</v>
      </c>
      <c r="F34" s="45">
        <v>2847.38</v>
      </c>
    </row>
    <row r="35" spans="1:6" ht="12.75">
      <c r="A35" s="38"/>
      <c r="B35" s="33" t="s">
        <v>66</v>
      </c>
      <c r="C35" s="44"/>
      <c r="D35" s="44"/>
      <c r="E35" s="45"/>
      <c r="F35" s="45"/>
    </row>
    <row r="36" spans="1:6" ht="12.75">
      <c r="A36" s="38"/>
      <c r="B36" s="33" t="s">
        <v>67</v>
      </c>
      <c r="C36" s="44"/>
      <c r="D36" s="44"/>
      <c r="E36" s="45"/>
      <c r="F36" s="45"/>
    </row>
    <row r="37" spans="1:6" ht="24.75">
      <c r="A37" s="38"/>
      <c r="B37" s="41" t="s">
        <v>68</v>
      </c>
      <c r="C37" s="44"/>
      <c r="D37" s="44"/>
      <c r="E37" s="45"/>
      <c r="F37" s="45"/>
    </row>
    <row r="38" spans="1:6" ht="24.75">
      <c r="A38" s="38"/>
      <c r="B38" s="46" t="s">
        <v>69</v>
      </c>
      <c r="C38" s="44"/>
      <c r="D38" s="44"/>
      <c r="E38" s="45"/>
      <c r="F38" s="45"/>
    </row>
    <row r="39" spans="1:6" ht="96.75">
      <c r="A39" s="38" t="s">
        <v>70</v>
      </c>
      <c r="B39" s="31" t="s">
        <v>71</v>
      </c>
      <c r="C39" s="38">
        <v>2007</v>
      </c>
      <c r="D39" s="38">
        <v>14</v>
      </c>
      <c r="E39" s="39">
        <v>2784.38</v>
      </c>
      <c r="F39" s="39">
        <f>D39*E39</f>
        <v>38981.32</v>
      </c>
    </row>
    <row r="40" spans="1:6" ht="12.75">
      <c r="A40" s="38"/>
      <c r="B40" s="33" t="s">
        <v>66</v>
      </c>
      <c r="C40" s="38"/>
      <c r="D40" s="38"/>
      <c r="E40" s="39"/>
      <c r="F40" s="39"/>
    </row>
    <row r="41" spans="1:6" ht="12.75">
      <c r="A41" s="38"/>
      <c r="B41" s="33" t="s">
        <v>67</v>
      </c>
      <c r="C41" s="38"/>
      <c r="D41" s="38"/>
      <c r="E41" s="39"/>
      <c r="F41" s="39"/>
    </row>
    <row r="42" spans="1:6" ht="24.75">
      <c r="A42" s="38"/>
      <c r="B42" s="41" t="s">
        <v>68</v>
      </c>
      <c r="C42" s="38"/>
      <c r="D42" s="38"/>
      <c r="E42" s="39"/>
      <c r="F42" s="39"/>
    </row>
    <row r="43" spans="1:6" ht="24.75">
      <c r="A43" s="38"/>
      <c r="B43" s="46" t="s">
        <v>69</v>
      </c>
      <c r="C43" s="38"/>
      <c r="D43" s="38"/>
      <c r="E43" s="39"/>
      <c r="F43" s="39"/>
    </row>
    <row r="44" spans="1:6" ht="12.75">
      <c r="A44" s="38" t="s">
        <v>72</v>
      </c>
      <c r="B44" s="40" t="s">
        <v>66</v>
      </c>
      <c r="C44" s="38">
        <v>2007</v>
      </c>
      <c r="D44" s="38">
        <v>1</v>
      </c>
      <c r="E44" s="39">
        <v>633</v>
      </c>
      <c r="F44" s="39">
        <v>633</v>
      </c>
    </row>
    <row r="45" spans="1:6" ht="168">
      <c r="A45" s="38" t="s">
        <v>73</v>
      </c>
      <c r="B45" s="31" t="s">
        <v>74</v>
      </c>
      <c r="C45" s="44">
        <v>2007</v>
      </c>
      <c r="D45" s="44">
        <v>4</v>
      </c>
      <c r="E45" s="45">
        <v>2705.44</v>
      </c>
      <c r="F45" s="45">
        <v>10821.76</v>
      </c>
    </row>
    <row r="46" spans="1:6" ht="12.75">
      <c r="A46" s="38"/>
      <c r="B46" s="33" t="s">
        <v>66</v>
      </c>
      <c r="C46" s="44"/>
      <c r="D46" s="44"/>
      <c r="E46" s="45"/>
      <c r="F46" s="45"/>
    </row>
    <row r="47" spans="1:6" ht="12.75">
      <c r="A47" s="38"/>
      <c r="B47" s="33" t="s">
        <v>67</v>
      </c>
      <c r="C47" s="44"/>
      <c r="D47" s="44"/>
      <c r="E47" s="45"/>
      <c r="F47" s="45"/>
    </row>
    <row r="48" spans="1:6" ht="24.75">
      <c r="A48" s="38"/>
      <c r="B48" s="41" t="s">
        <v>68</v>
      </c>
      <c r="C48" s="44"/>
      <c r="D48" s="44"/>
      <c r="E48" s="45"/>
      <c r="F48" s="45"/>
    </row>
    <row r="49" spans="1:6" ht="48.75">
      <c r="A49" s="38" t="s">
        <v>75</v>
      </c>
      <c r="B49" s="31" t="s">
        <v>76</v>
      </c>
      <c r="C49" s="38">
        <v>2007</v>
      </c>
      <c r="D49" s="38">
        <v>1</v>
      </c>
      <c r="E49" s="39">
        <v>7061.36</v>
      </c>
      <c r="F49" s="39">
        <v>7061.36</v>
      </c>
    </row>
    <row r="50" spans="1:6" ht="24.75">
      <c r="A50" s="38"/>
      <c r="B50" s="41" t="s">
        <v>68</v>
      </c>
      <c r="C50" s="38"/>
      <c r="D50" s="38"/>
      <c r="E50" s="39"/>
      <c r="F50" s="39"/>
    </row>
    <row r="51" spans="1:6" ht="24.75">
      <c r="A51" s="38"/>
      <c r="B51" s="41" t="s">
        <v>77</v>
      </c>
      <c r="C51" s="38"/>
      <c r="D51" s="38"/>
      <c r="E51" s="39"/>
      <c r="F51" s="39"/>
    </row>
    <row r="52" spans="1:6" ht="36.75">
      <c r="A52" s="38"/>
      <c r="B52" s="41" t="s">
        <v>78</v>
      </c>
      <c r="C52" s="38"/>
      <c r="D52" s="38"/>
      <c r="E52" s="39"/>
      <c r="F52" s="39"/>
    </row>
    <row r="53" spans="1:6" ht="24.75">
      <c r="A53" s="38"/>
      <c r="B53" s="47" t="s">
        <v>77</v>
      </c>
      <c r="C53" s="38"/>
      <c r="D53" s="38"/>
      <c r="E53" s="39"/>
      <c r="F53" s="39"/>
    </row>
    <row r="54" spans="1:6" ht="24.75">
      <c r="A54" s="38"/>
      <c r="B54" s="41" t="s">
        <v>69</v>
      </c>
      <c r="C54" s="38"/>
      <c r="D54" s="38"/>
      <c r="E54" s="39"/>
      <c r="F54" s="39"/>
    </row>
    <row r="55" spans="1:6" ht="36.75">
      <c r="A55" s="38"/>
      <c r="B55" s="46" t="s">
        <v>79</v>
      </c>
      <c r="C55" s="38"/>
      <c r="D55" s="38"/>
      <c r="E55" s="39"/>
      <c r="F55" s="39"/>
    </row>
    <row r="56" spans="1:6" ht="24.75">
      <c r="A56" s="48" t="s">
        <v>80</v>
      </c>
      <c r="B56" s="31" t="s">
        <v>81</v>
      </c>
      <c r="C56" s="49">
        <v>2007</v>
      </c>
      <c r="D56" s="49">
        <v>2</v>
      </c>
      <c r="E56" s="50">
        <v>886</v>
      </c>
      <c r="F56" s="50">
        <v>1772</v>
      </c>
    </row>
    <row r="57" spans="1:6" ht="12.75">
      <c r="A57" s="38" t="s">
        <v>82</v>
      </c>
      <c r="B57" s="40" t="s">
        <v>83</v>
      </c>
      <c r="C57" s="38">
        <v>2007</v>
      </c>
      <c r="D57" s="38">
        <v>1</v>
      </c>
      <c r="E57" s="51">
        <v>7168.5</v>
      </c>
      <c r="F57" s="51">
        <v>7168.5</v>
      </c>
    </row>
    <row r="58" spans="1:6" ht="24.75">
      <c r="A58" s="38" t="s">
        <v>84</v>
      </c>
      <c r="B58" s="6" t="s">
        <v>85</v>
      </c>
      <c r="C58" s="38">
        <v>2010</v>
      </c>
      <c r="D58" s="38">
        <v>1</v>
      </c>
      <c r="E58" s="51">
        <v>650</v>
      </c>
      <c r="F58" s="51">
        <f>D58*E58</f>
        <v>650</v>
      </c>
    </row>
    <row r="59" spans="3:6" ht="12.75">
      <c r="C59" s="52" t="s">
        <v>29</v>
      </c>
      <c r="D59" s="52"/>
      <c r="E59" s="52"/>
      <c r="F59" s="53">
        <f>SUM(F13:F58)</f>
        <v>139864.33000000002</v>
      </c>
    </row>
    <row r="60" spans="3:6" ht="12.75">
      <c r="C60" s="54"/>
      <c r="D60" s="54"/>
      <c r="E60" s="54"/>
      <c r="F60" s="55"/>
    </row>
  </sheetData>
  <sheetProtection selectLockedCells="1" selectUnlockedCells="1"/>
  <mergeCells count="48">
    <mergeCell ref="C1:F1"/>
    <mergeCell ref="A4:F4"/>
    <mergeCell ref="A5:F5"/>
    <mergeCell ref="A6:F6"/>
    <mergeCell ref="A7:F7"/>
    <mergeCell ref="A9:F9"/>
    <mergeCell ref="A10:F10"/>
    <mergeCell ref="A13:A17"/>
    <mergeCell ref="C13:C17"/>
    <mergeCell ref="D13:D17"/>
    <mergeCell ref="E13:E17"/>
    <mergeCell ref="F13:F17"/>
    <mergeCell ref="A18:A22"/>
    <mergeCell ref="C18:C22"/>
    <mergeCell ref="D18:D22"/>
    <mergeCell ref="E18:E22"/>
    <mergeCell ref="F18:F22"/>
    <mergeCell ref="A26:A29"/>
    <mergeCell ref="C26:C29"/>
    <mergeCell ref="D26:D29"/>
    <mergeCell ref="E26:E29"/>
    <mergeCell ref="F26:F29"/>
    <mergeCell ref="A30:A33"/>
    <mergeCell ref="C30:C33"/>
    <mergeCell ref="D30:D33"/>
    <mergeCell ref="E30:E33"/>
    <mergeCell ref="F30:F33"/>
    <mergeCell ref="A34:A38"/>
    <mergeCell ref="C34:C38"/>
    <mergeCell ref="D34:D38"/>
    <mergeCell ref="E34:E38"/>
    <mergeCell ref="F34:F38"/>
    <mergeCell ref="A39:A43"/>
    <mergeCell ref="C39:C43"/>
    <mergeCell ref="D39:D43"/>
    <mergeCell ref="E39:E43"/>
    <mergeCell ref="F39:F43"/>
    <mergeCell ref="A45:A48"/>
    <mergeCell ref="C45:C48"/>
    <mergeCell ref="D45:D48"/>
    <mergeCell ref="E45:E48"/>
    <mergeCell ref="F45:F48"/>
    <mergeCell ref="A49:A55"/>
    <mergeCell ref="C49:C55"/>
    <mergeCell ref="D49:D55"/>
    <mergeCell ref="E49:E55"/>
    <mergeCell ref="F49:F55"/>
    <mergeCell ref="C59:E59"/>
  </mergeCells>
  <printOptions horizontalCentered="1" verticalCentered="1"/>
  <pageMargins left="0.39375" right="0.39375" top="0.25" bottom="0.39375" header="0.5118055555555555" footer="0.5118055555555555"/>
  <pageSetup horizontalDpi="300" verticalDpi="300" orientation="portrait" paperSize="9" scale="85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7">
      <selection activeCell="B24" sqref="B24"/>
    </sheetView>
  </sheetViews>
  <sheetFormatPr defaultColWidth="9.140625" defaultRowHeight="12.75"/>
  <cols>
    <col min="1" max="1" width="5.00390625" style="0" customWidth="1"/>
    <col min="2" max="2" width="40.57421875" style="0" customWidth="1"/>
    <col min="3" max="3" width="14.00390625" style="0" customWidth="1"/>
    <col min="4" max="4" width="25.140625" style="0" customWidth="1"/>
  </cols>
  <sheetData>
    <row r="1" spans="1:4" ht="12.75">
      <c r="A1" t="s">
        <v>0</v>
      </c>
      <c r="D1" s="1" t="s">
        <v>86</v>
      </c>
    </row>
    <row r="2" ht="12.75">
      <c r="B2" s="1"/>
    </row>
    <row r="4" spans="1:4" ht="15">
      <c r="A4" s="16" t="s">
        <v>87</v>
      </c>
      <c r="B4" s="16"/>
      <c r="C4" s="16"/>
      <c r="D4" s="16"/>
    </row>
    <row r="5" spans="1:4" ht="15">
      <c r="A5" s="16" t="s">
        <v>45</v>
      </c>
      <c r="B5" s="16"/>
      <c r="C5" s="16"/>
      <c r="D5" s="16"/>
    </row>
    <row r="6" spans="1:4" ht="15">
      <c r="A6" s="16" t="s">
        <v>35</v>
      </c>
      <c r="B6" s="16"/>
      <c r="C6" s="16"/>
      <c r="D6" s="16"/>
    </row>
    <row r="7" spans="1:4" ht="15.75" customHeight="1">
      <c r="A7" s="16" t="s">
        <v>36</v>
      </c>
      <c r="B7" s="16"/>
      <c r="C7" s="16"/>
      <c r="D7" s="16"/>
    </row>
    <row r="8" spans="1:4" ht="15">
      <c r="A8" s="17"/>
      <c r="B8" s="17"/>
      <c r="C8" s="17"/>
      <c r="D8" s="17"/>
    </row>
    <row r="9" spans="1:4" ht="15.75" customHeight="1">
      <c r="A9" s="15" t="s">
        <v>88</v>
      </c>
      <c r="B9" s="15"/>
      <c r="C9" s="15"/>
      <c r="D9" s="15"/>
    </row>
    <row r="10" spans="1:4" ht="12.75" customHeight="1">
      <c r="A10" s="15" t="s">
        <v>89</v>
      </c>
      <c r="B10" s="15"/>
      <c r="C10" s="15"/>
      <c r="D10" s="15"/>
    </row>
    <row r="11" spans="1:3" ht="12.75">
      <c r="A11" s="29"/>
      <c r="B11" s="29"/>
      <c r="C11" s="29"/>
    </row>
    <row r="12" spans="1:4" ht="33.75" customHeight="1">
      <c r="A12" s="30" t="s">
        <v>48</v>
      </c>
      <c r="B12" s="30" t="s">
        <v>49</v>
      </c>
      <c r="C12" s="30" t="s">
        <v>50</v>
      </c>
      <c r="D12" s="30" t="s">
        <v>53</v>
      </c>
    </row>
    <row r="13" spans="1:4" ht="15">
      <c r="A13" s="35" t="s">
        <v>10</v>
      </c>
      <c r="B13" s="6" t="s">
        <v>90</v>
      </c>
      <c r="C13" s="38">
        <v>2007</v>
      </c>
      <c r="D13" s="56">
        <v>2427.8</v>
      </c>
    </row>
    <row r="14" spans="1:4" ht="65.25" customHeight="1">
      <c r="A14" s="5" t="s">
        <v>14</v>
      </c>
      <c r="B14" s="31" t="s">
        <v>91</v>
      </c>
      <c r="C14" s="57">
        <v>2007</v>
      </c>
      <c r="D14" s="56">
        <v>4527.42</v>
      </c>
    </row>
    <row r="15" spans="1:4" ht="12.75">
      <c r="A15" s="5"/>
      <c r="B15" s="33" t="s">
        <v>67</v>
      </c>
      <c r="C15" s="57"/>
      <c r="D15" s="56"/>
    </row>
    <row r="16" spans="1:4" ht="26.25" customHeight="1">
      <c r="A16" s="5"/>
      <c r="B16" s="46" t="s">
        <v>68</v>
      </c>
      <c r="C16" s="57"/>
      <c r="D16" s="56"/>
    </row>
    <row r="17" spans="1:4" ht="36.75" customHeight="1">
      <c r="A17" s="5" t="s">
        <v>17</v>
      </c>
      <c r="B17" s="31" t="s">
        <v>92</v>
      </c>
      <c r="C17" s="44">
        <v>2006</v>
      </c>
      <c r="D17" s="58">
        <v>3779.56</v>
      </c>
    </row>
    <row r="18" spans="1:4" ht="12.75">
      <c r="A18" s="5"/>
      <c r="B18" s="33" t="s">
        <v>56</v>
      </c>
      <c r="C18" s="44"/>
      <c r="D18" s="58"/>
    </row>
    <row r="19" spans="1:4" ht="12.75">
      <c r="A19" s="5"/>
      <c r="B19" s="33" t="s">
        <v>57</v>
      </c>
      <c r="C19" s="44"/>
      <c r="D19" s="58"/>
    </row>
    <row r="20" spans="1:4" ht="15">
      <c r="A20" s="5" t="s">
        <v>21</v>
      </c>
      <c r="B20" s="6" t="s">
        <v>93</v>
      </c>
      <c r="C20" s="59">
        <v>2006</v>
      </c>
      <c r="D20" s="60">
        <v>2366.8</v>
      </c>
    </row>
    <row r="21" spans="1:4" ht="12.75">
      <c r="A21" s="61"/>
      <c r="B21" s="61"/>
      <c r="C21" s="28" t="s">
        <v>29</v>
      </c>
      <c r="D21" s="23">
        <f>SUM(D13:D20)</f>
        <v>13101.579999999998</v>
      </c>
    </row>
  </sheetData>
  <sheetProtection selectLockedCells="1" selectUnlockedCells="1"/>
  <mergeCells count="12">
    <mergeCell ref="A4:D4"/>
    <mergeCell ref="A5:D5"/>
    <mergeCell ref="A6:D6"/>
    <mergeCell ref="A7:D7"/>
    <mergeCell ref="A9:D9"/>
    <mergeCell ref="A10:D10"/>
    <mergeCell ref="A14:A16"/>
    <mergeCell ref="C14:C16"/>
    <mergeCell ref="D14:D16"/>
    <mergeCell ref="A17:A19"/>
    <mergeCell ref="C17:C19"/>
    <mergeCell ref="D17:D19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2010-11-09T12:57:22Z</cp:lastPrinted>
  <dcterms:modified xsi:type="dcterms:W3CDTF">2010-11-19T14:44:02Z</dcterms:modified>
  <cp:category/>
  <cp:version/>
  <cp:contentType/>
  <cp:contentStatus/>
  <cp:revision>3</cp:revision>
</cp:coreProperties>
</file>