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955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'Arkusz1'!$A$2:$H$30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<sst xmlns="http://schemas.openxmlformats.org/spreadsheetml/2006/main" count="31" uniqueCount="29">
  <si>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</si>
  <si>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Gmina</t>
  </si>
  <si>
    <t>Ilość działek</t>
  </si>
  <si>
    <t>Dzierzgowo</t>
  </si>
  <si>
    <t>Radzanów</t>
  </si>
  <si>
    <t>Szydłowo</t>
  </si>
  <si>
    <t>Stupsk</t>
  </si>
  <si>
    <t>Szreńsk</t>
  </si>
  <si>
    <t>Strzegowo</t>
  </si>
  <si>
    <t>Wiśniewo</t>
  </si>
  <si>
    <t>Mława</t>
  </si>
  <si>
    <t>Powiat</t>
  </si>
  <si>
    <t>Działki pod drogami powiatowymi ogółem</t>
  </si>
  <si>
    <t>Działki o uregulowanym stanie prawnym na rzecz Powiatu</t>
  </si>
  <si>
    <t>Stopień zaawansowania regulowania prawa własności dróg w %</t>
  </si>
  <si>
    <t>Lipowiec Kościelny</t>
  </si>
  <si>
    <t>Wieczfnia Kościelna</t>
  </si>
  <si>
    <t>Tabela 4</t>
  </si>
  <si>
    <t>Powierzchnia [ha]</t>
  </si>
  <si>
    <t>działki (5/3*100%)</t>
  </si>
  <si>
    <t>powierzchnia (6/4*100%)</t>
  </si>
  <si>
    <t>Zarząd Powiatu Mławskiego:</t>
  </si>
  <si>
    <t>1. Włodzimierz Wojnarowski .......................................</t>
  </si>
  <si>
    <t>2. Barbara Gutowska.......................................................</t>
  </si>
  <si>
    <t xml:space="preserve">Stan zaawansowania prac zmierzających do nabycia przez Powiat Mławski prawa własności dróg powiatowych.                      </t>
  </si>
  <si>
    <t>3. Marcin Burchacki  ........................................................</t>
  </si>
  <si>
    <t>4. Mariusz Gębala..................................................</t>
  </si>
  <si>
    <t>Stan na dzień 31.12.2010 r.</t>
  </si>
  <si>
    <t>5. Marek Wiesław Linkowski.....................................................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</si>
</sst>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%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/>
    </xf>
    <xf numFmtId="165" fontId="3" fillId="0" borderId="16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A1" sqref="A1:H29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1.00390625" style="0" customWidth="1"/>
    <col min="4" max="4" width="16.25390625" style="0" customWidth="1"/>
    <col min="5" max="5" width="12.875" style="0" customWidth="1"/>
    <col min="6" max="6" width="14.00390625" style="0" customWidth="1"/>
    <col min="7" max="7" width="15.25390625" style="0" customWidth="1"/>
    <col min="8" max="8" width="17.125" style="0" customWidth="1"/>
    <col min="9" max="9" width="19.25390625" style="0" customWidth="1"/>
    <col min="10" max="10" width="13.125" style="0" customWidth="1"/>
    <col min="11" max="11" width="15.625" style="0" customWidth="1"/>
    <col min="12" max="12" width="20.375" style="0" customWidth="1"/>
    <col min="13" max="13" width="18.875" style="0" customWidth="1"/>
    <col min="14" max="14" width="22.125" style="0" customWidth="1"/>
  </cols>
  <sheetData>
    <row r="2" ht="12.75" customHeight="1">
      <c r="H2" t="s">
        <v>17</v>
      </c>
    </row>
    <row r="3" ht="14.25" customHeight="1"/>
    <row r="4" spans="1:8" ht="12.75" customHeight="1">
      <c r="A4" s="28" t="s">
        <v>24</v>
      </c>
      <c r="B4" s="28"/>
      <c r="C4" s="28"/>
      <c r="D4" s="28"/>
      <c r="E4" s="28"/>
      <c r="F4" s="28"/>
      <c r="G4" s="28"/>
      <c r="H4" s="28"/>
    </row>
    <row r="5" spans="1:8" ht="17.25" customHeight="1">
      <c r="A5" s="23"/>
      <c r="B5" s="23"/>
      <c r="C5" s="23"/>
      <c r="D5" s="28" t="s">
        <v>27</v>
      </c>
      <c r="E5" s="28"/>
      <c r="F5" s="23"/>
      <c r="G5" s="23"/>
      <c r="H5" s="23"/>
    </row>
    <row r="6" ht="19.5" customHeight="1" thickBot="1"/>
    <row r="7" spans="1:8" ht="44.25" customHeight="1" thickTop="1">
      <c r="A7" s="6" t="s">
        <v>0</v>
      </c>
      <c r="B7" s="7" t="s">
        <v>1</v>
      </c>
      <c r="C7" s="26" t="s">
        <v>12</v>
      </c>
      <c r="D7" s="26"/>
      <c r="E7" s="26" t="s">
        <v>13</v>
      </c>
      <c r="F7" s="26"/>
      <c r="G7" s="26" t="s">
        <v>14</v>
      </c>
      <c r="H7" s="27"/>
    </row>
    <row r="8" spans="1:8" ht="33.75" customHeight="1">
      <c r="A8" s="8"/>
      <c r="B8" s="1"/>
      <c r="C8" s="2" t="s">
        <v>2</v>
      </c>
      <c r="D8" s="5" t="s">
        <v>18</v>
      </c>
      <c r="E8" s="2" t="s">
        <v>2</v>
      </c>
      <c r="F8" s="5" t="s">
        <v>18</v>
      </c>
      <c r="G8" s="2" t="s">
        <v>19</v>
      </c>
      <c r="H8" s="9" t="s">
        <v>20</v>
      </c>
    </row>
    <row r="9" spans="1:8" ht="13.5" thickBot="1">
      <c r="A9" s="19">
        <v>1</v>
      </c>
      <c r="B9" s="20">
        <v>2</v>
      </c>
      <c r="C9" s="21">
        <v>3</v>
      </c>
      <c r="D9" s="21">
        <v>4</v>
      </c>
      <c r="E9" s="20">
        <v>5</v>
      </c>
      <c r="F9" s="20">
        <v>6</v>
      </c>
      <c r="G9" s="20">
        <v>7</v>
      </c>
      <c r="H9" s="22">
        <v>8</v>
      </c>
    </row>
    <row r="10" spans="1:8" ht="13.5" thickTop="1">
      <c r="A10" s="15">
        <v>1</v>
      </c>
      <c r="B10" s="16" t="s">
        <v>3</v>
      </c>
      <c r="C10" s="16">
        <v>130</v>
      </c>
      <c r="D10" s="16">
        <v>66.8158</v>
      </c>
      <c r="E10" s="16">
        <v>34</v>
      </c>
      <c r="F10" s="16">
        <v>20.3817</v>
      </c>
      <c r="G10" s="17">
        <f>PRODUCT(E10/C10*100)</f>
        <v>26.153846153846157</v>
      </c>
      <c r="H10" s="18">
        <f>PRODUCT(F10/D10*100)</f>
        <v>30.50431185438175</v>
      </c>
    </row>
    <row r="11" spans="1:8" ht="18.75" customHeight="1">
      <c r="A11" s="8">
        <v>2</v>
      </c>
      <c r="B11" s="2" t="s">
        <v>15</v>
      </c>
      <c r="C11" s="1">
        <v>52</v>
      </c>
      <c r="D11" s="1">
        <v>57.5076</v>
      </c>
      <c r="E11" s="1">
        <v>51</v>
      </c>
      <c r="F11" s="1">
        <v>51.9797</v>
      </c>
      <c r="G11" s="3">
        <f>PRODUCT(E11/C11*100)</f>
        <v>98.07692307692307</v>
      </c>
      <c r="H11" s="10">
        <f aca="true" t="shared" si="0" ref="H11:H20">PRODUCT(F11/D11*100)</f>
        <v>90.38753138715579</v>
      </c>
    </row>
    <row r="12" spans="1:8" ht="15" customHeight="1">
      <c r="A12" s="8">
        <v>3</v>
      </c>
      <c r="B12" s="1" t="s">
        <v>10</v>
      </c>
      <c r="C12" s="1">
        <v>28</v>
      </c>
      <c r="D12" s="1">
        <v>30.1889</v>
      </c>
      <c r="E12" s="1">
        <v>20</v>
      </c>
      <c r="F12" s="1">
        <v>23.7987</v>
      </c>
      <c r="G12" s="3">
        <f aca="true" t="shared" si="1" ref="G12:G20">PRODUCT(E12/C12*100)</f>
        <v>71.42857142857143</v>
      </c>
      <c r="H12" s="10">
        <f t="shared" si="0"/>
        <v>78.8326172864861</v>
      </c>
    </row>
    <row r="13" spans="1:8" ht="15.75" customHeight="1">
      <c r="A13" s="8">
        <v>4</v>
      </c>
      <c r="B13" s="1" t="s">
        <v>4</v>
      </c>
      <c r="C13" s="1">
        <v>49</v>
      </c>
      <c r="D13" s="1">
        <v>83.2381</v>
      </c>
      <c r="E13" s="1">
        <v>34</v>
      </c>
      <c r="F13" s="1">
        <v>68.4281</v>
      </c>
      <c r="G13" s="3">
        <f t="shared" si="1"/>
        <v>69.38775510204081</v>
      </c>
      <c r="H13" s="10">
        <f t="shared" si="0"/>
        <v>82.20766692175818</v>
      </c>
    </row>
    <row r="14" spans="1:8" ht="14.25" customHeight="1">
      <c r="A14" s="8">
        <v>5</v>
      </c>
      <c r="B14" s="1" t="s">
        <v>8</v>
      </c>
      <c r="C14" s="1">
        <v>84</v>
      </c>
      <c r="D14" s="4">
        <v>94.5978</v>
      </c>
      <c r="E14" s="1">
        <v>60</v>
      </c>
      <c r="F14" s="4">
        <v>73.607</v>
      </c>
      <c r="G14" s="3">
        <f t="shared" si="1"/>
        <v>71.42857142857143</v>
      </c>
      <c r="H14" s="10">
        <f t="shared" si="0"/>
        <v>77.81047762210113</v>
      </c>
    </row>
    <row r="15" spans="1:8" ht="14.25" customHeight="1">
      <c r="A15" s="8">
        <v>6</v>
      </c>
      <c r="B15" s="1" t="s">
        <v>6</v>
      </c>
      <c r="C15" s="1">
        <v>46</v>
      </c>
      <c r="D15" s="1">
        <v>67.8792</v>
      </c>
      <c r="E15" s="1">
        <v>40</v>
      </c>
      <c r="F15" s="1">
        <v>57.7592</v>
      </c>
      <c r="G15" s="3">
        <f t="shared" si="1"/>
        <v>86.95652173913044</v>
      </c>
      <c r="H15" s="10">
        <f t="shared" si="0"/>
        <v>85.09116194651676</v>
      </c>
    </row>
    <row r="16" spans="1:8" ht="14.25" customHeight="1">
      <c r="A16" s="8">
        <v>7</v>
      </c>
      <c r="B16" s="1" t="s">
        <v>7</v>
      </c>
      <c r="C16" s="1">
        <v>63</v>
      </c>
      <c r="D16" s="1">
        <v>76.6924</v>
      </c>
      <c r="E16" s="1">
        <v>51</v>
      </c>
      <c r="F16" s="1">
        <v>66.8177</v>
      </c>
      <c r="G16" s="3">
        <f t="shared" si="1"/>
        <v>80.95238095238095</v>
      </c>
      <c r="H16" s="10">
        <f t="shared" si="0"/>
        <v>87.12427828572322</v>
      </c>
    </row>
    <row r="17" spans="1:8" ht="16.5" customHeight="1">
      <c r="A17" s="8">
        <v>8</v>
      </c>
      <c r="B17" s="1" t="s">
        <v>5</v>
      </c>
      <c r="C17" s="1">
        <v>141</v>
      </c>
      <c r="D17" s="1">
        <v>64.4273</v>
      </c>
      <c r="E17" s="1">
        <v>137</v>
      </c>
      <c r="F17" s="1">
        <v>59.6984</v>
      </c>
      <c r="G17" s="3">
        <f t="shared" si="1"/>
        <v>97.16312056737588</v>
      </c>
      <c r="H17" s="10">
        <f t="shared" si="0"/>
        <v>92.66009905738716</v>
      </c>
    </row>
    <row r="18" spans="1:8" ht="25.5">
      <c r="A18" s="8">
        <v>9</v>
      </c>
      <c r="B18" s="2" t="s">
        <v>16</v>
      </c>
      <c r="C18" s="1">
        <v>49</v>
      </c>
      <c r="D18" s="1">
        <v>71.1454</v>
      </c>
      <c r="E18" s="1">
        <v>46</v>
      </c>
      <c r="F18" s="1">
        <v>67.6348</v>
      </c>
      <c r="G18" s="3">
        <f t="shared" si="1"/>
        <v>93.87755102040816</v>
      </c>
      <c r="H18" s="10">
        <f t="shared" si="0"/>
        <v>95.06559805693693</v>
      </c>
    </row>
    <row r="19" spans="1:8" ht="16.5" customHeight="1">
      <c r="A19" s="8">
        <v>10</v>
      </c>
      <c r="B19" s="1" t="s">
        <v>9</v>
      </c>
      <c r="C19" s="1">
        <v>47</v>
      </c>
      <c r="D19" s="1">
        <v>60.1055</v>
      </c>
      <c r="E19" s="1">
        <v>41</v>
      </c>
      <c r="F19" s="1">
        <v>51.2812</v>
      </c>
      <c r="G19" s="3">
        <f t="shared" si="1"/>
        <v>87.2340425531915</v>
      </c>
      <c r="H19" s="10">
        <f t="shared" si="0"/>
        <v>85.31864804385621</v>
      </c>
    </row>
    <row r="20" spans="1:8" ht="26.25" customHeight="1" thickBot="1">
      <c r="A20" s="11"/>
      <c r="B20" s="12" t="s">
        <v>11</v>
      </c>
      <c r="C20" s="12">
        <f>SUM(C10:C19)</f>
        <v>689</v>
      </c>
      <c r="D20" s="25">
        <f>SUM(D10:D19)</f>
        <v>672.598</v>
      </c>
      <c r="E20" s="12">
        <f>SUM(E10:E19)</f>
        <v>514</v>
      </c>
      <c r="F20" s="12">
        <f>SUM(F10:F19)</f>
        <v>541.3865</v>
      </c>
      <c r="G20" s="13">
        <f t="shared" si="1"/>
        <v>74.60087082728593</v>
      </c>
      <c r="H20" s="14">
        <f t="shared" si="0"/>
        <v>80.49183910746092</v>
      </c>
    </row>
    <row r="21" ht="13.5" thickTop="1"/>
    <row r="23" spans="4:6" ht="12.75">
      <c r="D23" s="24" t="s">
        <v>21</v>
      </c>
      <c r="E23" s="24"/>
      <c r="F23" s="24"/>
    </row>
    <row r="25" ht="12.75">
      <c r="D25" t="s">
        <v>22</v>
      </c>
    </row>
    <row r="26" ht="12.75">
      <c r="D26" t="s">
        <v>23</v>
      </c>
    </row>
    <row r="27" ht="12.75">
      <c r="D27" t="s">
        <v>25</v>
      </c>
    </row>
    <row r="28" ht="12.75">
      <c r="D28" t="s">
        <v>26</v>
      </c>
    </row>
    <row r="29" ht="12.75">
      <c r="D29" t="s">
        <v>28</v>
      </c>
    </row>
  </sheetData>
  <sheetProtection/>
  <mergeCells count="5">
    <mergeCell ref="C7:D7"/>
    <mergeCell ref="E7:F7"/>
    <mergeCell ref="G7:H7"/>
    <mergeCell ref="A4:H4"/>
    <mergeCell ref="D5:E5"/>
  </mergeCells>
  <printOptions/>
  <pageMargins left="0.9448818897637796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MarekKU</dc:creator>
  <cp:keywords/>
  <dc:description/>
  <cp:lastModifiedBy>mariola</cp:lastModifiedBy>
  <cp:lastPrinted>2011-03-25T09:48:03Z</cp:lastPrinted>
  <dcterms:created xsi:type="dcterms:W3CDTF">2007-10-25T06:40:19Z</dcterms:created>
  <dcterms:modified xsi:type="dcterms:W3CDTF">2011-04-05T09:06:07Z</dcterms:modified>
  <cp:category/>
  <cp:version/>
  <cp:contentType/>
  <cp:contentStatus/>
</cp:coreProperties>
</file>