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8700" activeTab="1"/>
  </bookViews>
  <sheets>
    <sheet name="1" sheetId="1" r:id="rId1"/>
    <sheet name="CAŁOŚĆ" sheetId="2" r:id="rId2"/>
  </sheets>
  <definedNames/>
  <calcPr fullCalcOnLoad="1"/>
</workbook>
</file>

<file path=xl/sharedStrings.xml><?xml version="1.0" encoding="utf-8"?>
<sst xmlns="http://schemas.openxmlformats.org/spreadsheetml/2006/main" count="93" uniqueCount="60">
  <si>
    <t>L.p.</t>
  </si>
  <si>
    <t>Tytuł prawny uzyskiwania dochodu</t>
  </si>
  <si>
    <t>Umowa najmu, w tym:</t>
  </si>
  <si>
    <t>1.1.</t>
  </si>
  <si>
    <t>Lokale mieszkalne</t>
  </si>
  <si>
    <t>1.2.</t>
  </si>
  <si>
    <t>Lokale użytkowe</t>
  </si>
  <si>
    <t>1.3.</t>
  </si>
  <si>
    <t>Garaże</t>
  </si>
  <si>
    <t>1.4.</t>
  </si>
  <si>
    <t>Inne, Jakie wymienić</t>
  </si>
  <si>
    <t>Umowa dzierżawy, w tym:</t>
  </si>
  <si>
    <t>2.1.</t>
  </si>
  <si>
    <t>gruntu</t>
  </si>
  <si>
    <t>2.2.</t>
  </si>
  <si>
    <t>budynku</t>
  </si>
  <si>
    <t>2.3.</t>
  </si>
  <si>
    <t>nieruchomości</t>
  </si>
  <si>
    <t>2.4.</t>
  </si>
  <si>
    <t>Inne, jakie wymienić</t>
  </si>
  <si>
    <t>Umowy inne, jakie wymienić</t>
  </si>
  <si>
    <t>3.1.</t>
  </si>
  <si>
    <t xml:space="preserve">Sprzedaż mieszkań </t>
  </si>
  <si>
    <t>3.2.</t>
  </si>
  <si>
    <t>Sprzedaż samochodu</t>
  </si>
  <si>
    <t>3.3.</t>
  </si>
  <si>
    <t>Sprzedaż gruntu</t>
  </si>
  <si>
    <t>3.4.</t>
  </si>
  <si>
    <t>Sprzedaż nieruchomości</t>
  </si>
  <si>
    <t>INNE</t>
  </si>
  <si>
    <t>SP</t>
  </si>
  <si>
    <t>ZS 2</t>
  </si>
  <si>
    <t>Ośrodek Szkolno Wych.</t>
  </si>
  <si>
    <t>ZS 4</t>
  </si>
  <si>
    <t>MHS</t>
  </si>
  <si>
    <t>ZS 3</t>
  </si>
  <si>
    <t>ZS 1</t>
  </si>
  <si>
    <t>PODN</t>
  </si>
  <si>
    <t>PZD</t>
  </si>
  <si>
    <t>I LO</t>
  </si>
  <si>
    <t>Dochody uzyskiwane przez jednostkę z mienia powiatu</t>
  </si>
  <si>
    <r>
      <t>Powierzchnia / w m</t>
    </r>
    <r>
      <rPr>
        <sz val="8"/>
        <rFont val="Arial"/>
        <family val="2"/>
      </rPr>
      <t>²</t>
    </r>
    <r>
      <rPr>
        <sz val="8"/>
        <rFont val="Arial CE"/>
        <family val="0"/>
      </rPr>
      <t>, w ha/</t>
    </r>
  </si>
  <si>
    <t>Położenie</t>
  </si>
  <si>
    <t xml:space="preserve">Ilość </t>
  </si>
  <si>
    <t>x</t>
  </si>
  <si>
    <t>.....</t>
  </si>
  <si>
    <t>inne</t>
  </si>
  <si>
    <t>3.5.</t>
  </si>
  <si>
    <t>Inne</t>
  </si>
  <si>
    <t>Zarząd Powiatu Mławskiego</t>
  </si>
  <si>
    <t>1. Włodzimierz Wojnarowski ……………………………</t>
  </si>
  <si>
    <t>2. Barbara Gutowska …………………………………….</t>
  </si>
  <si>
    <t>PPP</t>
  </si>
  <si>
    <t>STAN MIENIA POWIATU MŁAWSKIEGO NA DZIEŃ 30.09.2009 R</t>
  </si>
  <si>
    <t>Wartość uzuskanych dochodów według stanu na 31.12.2010r</t>
  </si>
  <si>
    <t>ZOW</t>
  </si>
  <si>
    <t>BS</t>
  </si>
  <si>
    <t>3. Marcin Burchacki………………………………………</t>
  </si>
  <si>
    <t>4. Mariusz Gębala ……………………………………….</t>
  </si>
  <si>
    <t>5. Marek Wiesław Linkowski 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</si>
</sst>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name val="MS Sans Serif"/>
      <family val="2"/>
    </font>
    <font>
      <b/>
      <sz val="11"/>
      <name val="Arial CE"/>
      <family val="2"/>
    </font>
    <font>
      <sz val="10"/>
      <name val="Arial PL"/>
      <family val="0"/>
    </font>
    <font>
      <b/>
      <sz val="14"/>
      <name val="Arial PL"/>
      <family val="0"/>
    </font>
    <font>
      <sz val="9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2" fillId="34" borderId="0" xfId="0" applyFont="1" applyFill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4" fontId="6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B1">
      <pane xSplit="1" topLeftCell="D1" activePane="topRight" state="frozen"/>
      <selection pane="topLeft" activeCell="B1" sqref="B1"/>
      <selection pane="topRight" activeCell="O23" sqref="O23"/>
    </sheetView>
  </sheetViews>
  <sheetFormatPr defaultColWidth="9.140625" defaultRowHeight="12.75"/>
  <cols>
    <col min="2" max="2" width="23.8515625" style="0" customWidth="1"/>
    <col min="3" max="3" width="9.8515625" style="0" customWidth="1"/>
    <col min="4" max="4" width="9.57421875" style="0" customWidth="1"/>
    <col min="6" max="6" width="9.28125" style="0" bestFit="1" customWidth="1"/>
    <col min="7" max="7" width="7.8515625" style="0" customWidth="1"/>
    <col min="8" max="8" width="8.00390625" style="0" customWidth="1"/>
    <col min="9" max="9" width="9.28125" style="0" customWidth="1"/>
    <col min="10" max="10" width="9.57421875" style="0" customWidth="1"/>
    <col min="12" max="12" width="9.00390625" style="0" customWidth="1"/>
    <col min="14" max="15" width="9.57421875" style="0" customWidth="1"/>
    <col min="16" max="16" width="10.140625" style="0" bestFit="1" customWidth="1"/>
  </cols>
  <sheetData>
    <row r="1" spans="1:15" ht="73.5" customHeight="1">
      <c r="A1" s="1" t="s">
        <v>0</v>
      </c>
      <c r="B1" s="9" t="s">
        <v>1</v>
      </c>
      <c r="C1" s="10" t="s">
        <v>30</v>
      </c>
      <c r="D1" s="10" t="s">
        <v>31</v>
      </c>
      <c r="E1" s="20" t="s">
        <v>32</v>
      </c>
      <c r="F1" s="10" t="s">
        <v>33</v>
      </c>
      <c r="G1" s="20" t="s">
        <v>52</v>
      </c>
      <c r="H1" s="10" t="s">
        <v>34</v>
      </c>
      <c r="I1" s="10" t="s">
        <v>35</v>
      </c>
      <c r="J1" s="10" t="s">
        <v>36</v>
      </c>
      <c r="K1" s="10" t="s">
        <v>37</v>
      </c>
      <c r="L1" s="21" t="s">
        <v>55</v>
      </c>
      <c r="M1" s="10" t="s">
        <v>38</v>
      </c>
      <c r="N1" s="10" t="s">
        <v>39</v>
      </c>
      <c r="O1" s="45" t="s">
        <v>56</v>
      </c>
    </row>
    <row r="2" spans="1:16" ht="12.75">
      <c r="A2" s="1">
        <v>1</v>
      </c>
      <c r="B2" s="2" t="s">
        <v>2</v>
      </c>
      <c r="C2" s="16">
        <f>SUM(C3:C6)</f>
        <v>5714.01</v>
      </c>
      <c r="D2" s="16">
        <f aca="true" t="shared" si="0" ref="D2:O2">SUM(D3:D6)</f>
        <v>2176</v>
      </c>
      <c r="E2" s="16">
        <f t="shared" si="0"/>
        <v>21192.5</v>
      </c>
      <c r="F2" s="16">
        <f t="shared" si="0"/>
        <v>11990.6</v>
      </c>
      <c r="G2" s="16">
        <f t="shared" si="0"/>
        <v>4800</v>
      </c>
      <c r="H2" s="16">
        <f t="shared" si="0"/>
        <v>2850</v>
      </c>
      <c r="I2" s="16">
        <f t="shared" si="0"/>
        <v>13400</v>
      </c>
      <c r="J2" s="16">
        <f t="shared" si="0"/>
        <v>54009.06</v>
      </c>
      <c r="K2" s="16">
        <f t="shared" si="0"/>
        <v>35656.13</v>
      </c>
      <c r="L2" s="16">
        <f t="shared" si="0"/>
        <v>37439.01</v>
      </c>
      <c r="M2" s="16">
        <f t="shared" si="0"/>
        <v>21800.17</v>
      </c>
      <c r="N2" s="16">
        <f t="shared" si="0"/>
        <v>54311.68</v>
      </c>
      <c r="O2" s="16">
        <f t="shared" si="0"/>
        <v>44894</v>
      </c>
      <c r="P2" s="15">
        <f>SUM(C2:O2)</f>
        <v>310233.16</v>
      </c>
    </row>
    <row r="3" spans="1:17" ht="12.75">
      <c r="A3" s="3" t="s">
        <v>3</v>
      </c>
      <c r="B3" s="4" t="s">
        <v>4</v>
      </c>
      <c r="C3" s="17">
        <v>5714.01</v>
      </c>
      <c r="D3" s="11"/>
      <c r="E3" s="11"/>
      <c r="F3" s="11"/>
      <c r="G3" s="11"/>
      <c r="H3" s="11"/>
      <c r="I3" s="11"/>
      <c r="J3" s="11">
        <v>6660.96</v>
      </c>
      <c r="K3" s="11"/>
      <c r="L3" s="11">
        <v>37439.01</v>
      </c>
      <c r="M3" s="11">
        <v>21800.17</v>
      </c>
      <c r="N3" s="11">
        <v>27025.82</v>
      </c>
      <c r="O3" s="11"/>
      <c r="P3" s="15">
        <f aca="true" t="shared" si="1" ref="P3:P17">SUM(C3:O3)</f>
        <v>98639.97</v>
      </c>
      <c r="Q3" s="46"/>
    </row>
    <row r="4" spans="1:17" ht="12.75">
      <c r="A4" s="3" t="s">
        <v>5</v>
      </c>
      <c r="B4" s="4" t="s">
        <v>6</v>
      </c>
      <c r="C4" s="18"/>
      <c r="D4" s="11">
        <v>2176</v>
      </c>
      <c r="E4" s="11">
        <v>21192.5</v>
      </c>
      <c r="F4" s="11">
        <v>11450.6</v>
      </c>
      <c r="G4" s="11">
        <v>4800</v>
      </c>
      <c r="H4" s="11">
        <v>2850</v>
      </c>
      <c r="I4" s="11">
        <v>13400</v>
      </c>
      <c r="J4" s="11">
        <v>45558</v>
      </c>
      <c r="K4" s="11">
        <v>9543.6</v>
      </c>
      <c r="L4" s="11"/>
      <c r="M4" s="11"/>
      <c r="N4" s="11">
        <v>25403.99</v>
      </c>
      <c r="O4" s="11"/>
      <c r="P4" s="15">
        <f t="shared" si="1"/>
        <v>136374.69</v>
      </c>
      <c r="Q4" s="47"/>
    </row>
    <row r="5" spans="1:17" ht="12.75">
      <c r="A5" s="3" t="s">
        <v>7</v>
      </c>
      <c r="B5" s="4" t="s">
        <v>8</v>
      </c>
      <c r="C5" s="18"/>
      <c r="D5" s="11"/>
      <c r="E5" s="11"/>
      <c r="F5" s="11">
        <v>540</v>
      </c>
      <c r="G5" s="11"/>
      <c r="H5" s="11"/>
      <c r="I5" s="11"/>
      <c r="J5" s="11">
        <v>1790.1</v>
      </c>
      <c r="K5" s="11"/>
      <c r="L5" s="11"/>
      <c r="M5" s="11"/>
      <c r="N5" s="11">
        <v>1881.87</v>
      </c>
      <c r="O5" s="11">
        <v>7070</v>
      </c>
      <c r="P5" s="15">
        <f t="shared" si="1"/>
        <v>11281.97</v>
      </c>
      <c r="Q5" s="47"/>
    </row>
    <row r="6" spans="1:17" ht="12.75">
      <c r="A6" s="3" t="s">
        <v>9</v>
      </c>
      <c r="B6" s="4" t="s">
        <v>10</v>
      </c>
      <c r="C6" s="19"/>
      <c r="D6" s="11"/>
      <c r="E6" s="11"/>
      <c r="F6" s="11"/>
      <c r="G6" s="11"/>
      <c r="H6" s="11"/>
      <c r="I6" s="11"/>
      <c r="J6" s="11"/>
      <c r="K6" s="11">
        <v>26112.53</v>
      </c>
      <c r="L6" s="11"/>
      <c r="M6" s="11"/>
      <c r="N6" s="11"/>
      <c r="O6" s="11">
        <v>37824</v>
      </c>
      <c r="P6" s="15">
        <f t="shared" si="1"/>
        <v>63936.53</v>
      </c>
      <c r="Q6" s="47"/>
    </row>
    <row r="7" spans="1:16" ht="12.75">
      <c r="A7" s="1">
        <v>2</v>
      </c>
      <c r="B7" s="2" t="s">
        <v>11</v>
      </c>
      <c r="C7" s="5">
        <f>SUM(C8:C11)</f>
        <v>710</v>
      </c>
      <c r="D7" s="5">
        <f aca="true" t="shared" si="2" ref="D7:N7">SUM(D8:D11)</f>
        <v>0</v>
      </c>
      <c r="E7" s="5">
        <f t="shared" si="2"/>
        <v>0</v>
      </c>
      <c r="F7" s="5">
        <f t="shared" si="2"/>
        <v>0</v>
      </c>
      <c r="G7" s="5">
        <f t="shared" si="2"/>
        <v>0</v>
      </c>
      <c r="H7" s="5">
        <f t="shared" si="2"/>
        <v>0</v>
      </c>
      <c r="I7" s="5">
        <f t="shared" si="2"/>
        <v>0</v>
      </c>
      <c r="J7" s="5">
        <f t="shared" si="2"/>
        <v>0</v>
      </c>
      <c r="K7" s="5">
        <f t="shared" si="2"/>
        <v>0</v>
      </c>
      <c r="L7" s="5">
        <f t="shared" si="2"/>
        <v>0</v>
      </c>
      <c r="M7" s="5">
        <f t="shared" si="2"/>
        <v>0</v>
      </c>
      <c r="N7" s="5">
        <f t="shared" si="2"/>
        <v>0</v>
      </c>
      <c r="O7" s="5"/>
      <c r="P7" s="15">
        <f t="shared" si="1"/>
        <v>710</v>
      </c>
    </row>
    <row r="8" spans="1:16" ht="12.75">
      <c r="A8" s="3" t="s">
        <v>12</v>
      </c>
      <c r="B8" s="4" t="s">
        <v>13</v>
      </c>
      <c r="C8" s="17">
        <v>600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5">
        <f t="shared" si="1"/>
        <v>600</v>
      </c>
    </row>
    <row r="9" spans="1:16" ht="12.75">
      <c r="A9" s="3" t="s">
        <v>14</v>
      </c>
      <c r="B9" s="6" t="s">
        <v>15</v>
      </c>
      <c r="C9" s="1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5">
        <f t="shared" si="1"/>
        <v>0</v>
      </c>
    </row>
    <row r="10" spans="1:16" ht="12.75">
      <c r="A10" s="3" t="s">
        <v>16</v>
      </c>
      <c r="B10" s="4" t="s">
        <v>17</v>
      </c>
      <c r="C10" s="17">
        <v>110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5">
        <f t="shared" si="1"/>
        <v>110</v>
      </c>
    </row>
    <row r="11" spans="1:16" ht="12.75">
      <c r="A11" s="3" t="s">
        <v>18</v>
      </c>
      <c r="B11" s="4" t="s">
        <v>19</v>
      </c>
      <c r="C11" s="17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5">
        <f t="shared" si="1"/>
        <v>0</v>
      </c>
    </row>
    <row r="12" spans="1:16" ht="12.75">
      <c r="A12" s="1">
        <v>3</v>
      </c>
      <c r="B12" s="2" t="s">
        <v>20</v>
      </c>
      <c r="C12" s="7">
        <f>SUM(C13:C17)</f>
        <v>2124</v>
      </c>
      <c r="D12" s="7">
        <f aca="true" t="shared" si="3" ref="D12:N12">SUM(D13:D17)</f>
        <v>0</v>
      </c>
      <c r="E12" s="7">
        <f t="shared" si="3"/>
        <v>0</v>
      </c>
      <c r="F12" s="7">
        <f t="shared" si="3"/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2983.73</v>
      </c>
      <c r="M12" s="7">
        <f t="shared" si="3"/>
        <v>0</v>
      </c>
      <c r="N12" s="7">
        <f t="shared" si="3"/>
        <v>0</v>
      </c>
      <c r="O12" s="7"/>
      <c r="P12" s="15">
        <f t="shared" si="1"/>
        <v>5107.73</v>
      </c>
    </row>
    <row r="13" spans="1:16" ht="12.75">
      <c r="A13" s="3" t="s">
        <v>21</v>
      </c>
      <c r="B13" s="6" t="s">
        <v>22</v>
      </c>
      <c r="C13" s="44">
        <v>2124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5">
        <f t="shared" si="1"/>
        <v>2124</v>
      </c>
    </row>
    <row r="14" spans="1:16" ht="12.75">
      <c r="A14" s="3" t="s">
        <v>23</v>
      </c>
      <c r="B14" s="6" t="s">
        <v>24</v>
      </c>
      <c r="C14" s="1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5">
        <f t="shared" si="1"/>
        <v>0</v>
      </c>
    </row>
    <row r="15" spans="1:16" ht="12.75">
      <c r="A15" s="3" t="s">
        <v>25</v>
      </c>
      <c r="B15" s="8" t="s">
        <v>26</v>
      </c>
      <c r="C15" s="17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5">
        <f t="shared" si="1"/>
        <v>0</v>
      </c>
    </row>
    <row r="16" spans="1:16" ht="12.75">
      <c r="A16" s="3" t="s">
        <v>27</v>
      </c>
      <c r="B16" s="8" t="s">
        <v>28</v>
      </c>
      <c r="C16" s="17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5">
        <f t="shared" si="1"/>
        <v>0</v>
      </c>
    </row>
    <row r="17" spans="1:16" ht="12.75">
      <c r="A17" s="1"/>
      <c r="B17" s="1" t="s">
        <v>29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v>2983.73</v>
      </c>
      <c r="M17" s="17"/>
      <c r="N17" s="17"/>
      <c r="O17" s="17"/>
      <c r="P17" s="15">
        <f t="shared" si="1"/>
        <v>2983.73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4">
      <selection activeCell="M7" sqref="M7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0.140625" style="0" customWidth="1"/>
    <col min="4" max="4" width="13.8515625" style="0" customWidth="1"/>
    <col min="5" max="5" width="7.421875" style="0" customWidth="1"/>
    <col min="6" max="6" width="20.57421875" style="0" customWidth="1"/>
    <col min="7" max="7" width="15.57421875" style="0" customWidth="1"/>
  </cols>
  <sheetData>
    <row r="1" spans="1:18" s="22" customFormat="1" ht="12.75">
      <c r="A1" s="38"/>
      <c r="B1" s="23"/>
      <c r="C1" s="23"/>
      <c r="D1" s="23"/>
      <c r="E1" s="23"/>
      <c r="F1" s="23"/>
      <c r="G1" s="38"/>
      <c r="H1" s="38"/>
      <c r="R1" s="25"/>
    </row>
    <row r="2" spans="1:15" s="22" customFormat="1" ht="12.75">
      <c r="A2" s="38"/>
      <c r="B2" s="23"/>
      <c r="C2" s="23"/>
      <c r="D2" s="23"/>
      <c r="E2" s="23"/>
      <c r="F2" s="23"/>
      <c r="G2" s="38"/>
      <c r="H2" s="38"/>
      <c r="O2" s="24"/>
    </row>
    <row r="3" spans="1:13" s="22" customFormat="1" ht="16.5" customHeight="1">
      <c r="A3" s="38"/>
      <c r="B3" s="49" t="s">
        <v>53</v>
      </c>
      <c r="C3" s="50"/>
      <c r="D3" s="50"/>
      <c r="E3" s="50"/>
      <c r="F3" s="50"/>
      <c r="G3" s="38"/>
      <c r="H3" s="38"/>
      <c r="M3" s="25"/>
    </row>
    <row r="4" spans="1:16" s="22" customFormat="1" ht="18">
      <c r="A4" s="38"/>
      <c r="B4" s="39"/>
      <c r="C4" s="38"/>
      <c r="D4" s="26"/>
      <c r="E4" s="26"/>
      <c r="F4" s="26"/>
      <c r="G4" s="39"/>
      <c r="H4" s="38"/>
      <c r="P4" s="27"/>
    </row>
    <row r="5" spans="2:7" ht="12.75">
      <c r="B5" s="48"/>
      <c r="C5" s="48"/>
      <c r="D5" s="48"/>
      <c r="E5" s="48"/>
      <c r="F5" s="48"/>
      <c r="G5" s="48"/>
    </row>
    <row r="6" spans="3:12" ht="12.75">
      <c r="C6" s="48" t="s">
        <v>40</v>
      </c>
      <c r="D6" s="48"/>
      <c r="E6" s="48"/>
      <c r="F6" s="48"/>
      <c r="H6" s="26"/>
      <c r="I6" s="26"/>
      <c r="J6" s="26"/>
      <c r="K6" s="26"/>
      <c r="L6" s="26"/>
    </row>
    <row r="7" spans="1:6" ht="33.75">
      <c r="A7" s="1" t="s">
        <v>0</v>
      </c>
      <c r="B7" s="28" t="s">
        <v>1</v>
      </c>
      <c r="C7" s="29" t="s">
        <v>41</v>
      </c>
      <c r="D7" s="29" t="s">
        <v>42</v>
      </c>
      <c r="E7" s="29" t="s">
        <v>43</v>
      </c>
      <c r="F7" s="29" t="s">
        <v>54</v>
      </c>
    </row>
    <row r="8" spans="1:6" ht="19.5" customHeight="1">
      <c r="A8" s="1">
        <v>1</v>
      </c>
      <c r="B8" s="2" t="s">
        <v>2</v>
      </c>
      <c r="C8" s="30"/>
      <c r="D8" s="31" t="s">
        <v>44</v>
      </c>
      <c r="E8" s="31"/>
      <c r="F8" s="41">
        <f>SUM(F9:F12)</f>
        <v>310233.16000000003</v>
      </c>
    </row>
    <row r="9" spans="1:6" ht="21.75" customHeight="1">
      <c r="A9" s="3" t="s">
        <v>3</v>
      </c>
      <c r="B9" s="4" t="s">
        <v>4</v>
      </c>
      <c r="C9" s="32"/>
      <c r="D9" s="33"/>
      <c r="E9" s="31"/>
      <c r="F9" s="42">
        <f>1!P3</f>
        <v>98639.97</v>
      </c>
    </row>
    <row r="10" spans="1:6" ht="12.75">
      <c r="A10" s="3" t="s">
        <v>5</v>
      </c>
      <c r="B10" s="4" t="s">
        <v>6</v>
      </c>
      <c r="C10" s="32"/>
      <c r="D10" s="31"/>
      <c r="E10" s="31"/>
      <c r="F10" s="43">
        <f>1!P4</f>
        <v>136374.69</v>
      </c>
    </row>
    <row r="11" spans="1:6" ht="12.75">
      <c r="A11" s="3" t="s">
        <v>7</v>
      </c>
      <c r="B11" s="4" t="s">
        <v>8</v>
      </c>
      <c r="C11" s="32"/>
      <c r="D11" s="31"/>
      <c r="E11" s="31"/>
      <c r="F11" s="43">
        <f>1!P5</f>
        <v>11281.97</v>
      </c>
    </row>
    <row r="12" spans="1:6" ht="12.75" customHeight="1">
      <c r="A12" s="3" t="s">
        <v>9</v>
      </c>
      <c r="B12" s="4" t="s">
        <v>10</v>
      </c>
      <c r="C12" s="32"/>
      <c r="D12" s="31"/>
      <c r="E12" s="31"/>
      <c r="F12" s="42">
        <f>1!P6</f>
        <v>63936.53</v>
      </c>
    </row>
    <row r="13" spans="1:6" ht="11.25" customHeight="1">
      <c r="A13" s="3" t="s">
        <v>45</v>
      </c>
      <c r="B13" s="34"/>
      <c r="C13" s="32"/>
      <c r="D13" s="31"/>
      <c r="E13" s="31"/>
      <c r="F13" s="42"/>
    </row>
    <row r="14" spans="1:6" ht="12.75">
      <c r="A14" s="3" t="s">
        <v>45</v>
      </c>
      <c r="B14" s="4"/>
      <c r="C14" s="32"/>
      <c r="D14" s="31"/>
      <c r="E14" s="31"/>
      <c r="F14" s="42"/>
    </row>
    <row r="15" spans="1:6" ht="18" customHeight="1">
      <c r="A15" s="1">
        <v>2</v>
      </c>
      <c r="B15" s="2" t="s">
        <v>11</v>
      </c>
      <c r="C15" s="35"/>
      <c r="D15" s="31" t="s">
        <v>44</v>
      </c>
      <c r="E15" s="31"/>
      <c r="F15" s="14">
        <f>SUM(F16:F19)</f>
        <v>710</v>
      </c>
    </row>
    <row r="16" spans="1:6" ht="12.75">
      <c r="A16" s="3" t="s">
        <v>12</v>
      </c>
      <c r="B16" s="4" t="s">
        <v>13</v>
      </c>
      <c r="C16" s="32"/>
      <c r="D16" s="31"/>
      <c r="E16" s="31" t="s">
        <v>44</v>
      </c>
      <c r="F16" s="42">
        <f>1!P8</f>
        <v>600</v>
      </c>
    </row>
    <row r="17" spans="1:6" ht="13.5" customHeight="1">
      <c r="A17" s="3" t="s">
        <v>14</v>
      </c>
      <c r="B17" s="6" t="s">
        <v>15</v>
      </c>
      <c r="C17" s="32"/>
      <c r="D17" s="31"/>
      <c r="E17" s="31"/>
      <c r="F17" s="42">
        <f>1!P9</f>
        <v>0</v>
      </c>
    </row>
    <row r="18" spans="1:6" ht="12.75">
      <c r="A18" s="3" t="s">
        <v>16</v>
      </c>
      <c r="B18" s="4" t="s">
        <v>17</v>
      </c>
      <c r="C18" s="32"/>
      <c r="D18" s="31"/>
      <c r="E18" s="31"/>
      <c r="F18" s="42">
        <f>1!P10</f>
        <v>110</v>
      </c>
    </row>
    <row r="19" spans="1:6" ht="12.75">
      <c r="A19" s="3" t="s">
        <v>18</v>
      </c>
      <c r="B19" s="4" t="s">
        <v>19</v>
      </c>
      <c r="C19" s="32"/>
      <c r="D19" s="31"/>
      <c r="E19" s="31"/>
      <c r="F19" s="42">
        <f>1!P11</f>
        <v>0</v>
      </c>
    </row>
    <row r="20" spans="1:6" ht="20.25" customHeight="1">
      <c r="A20" s="1">
        <v>3</v>
      </c>
      <c r="B20" s="2" t="s">
        <v>20</v>
      </c>
      <c r="C20" s="32"/>
      <c r="D20" s="31" t="s">
        <v>44</v>
      </c>
      <c r="E20" s="31"/>
      <c r="F20" s="41">
        <f>SUM(F22:F26)</f>
        <v>5107.73</v>
      </c>
    </row>
    <row r="21" spans="1:6" ht="12.75" hidden="1">
      <c r="A21" s="1"/>
      <c r="B21" s="2" t="s">
        <v>46</v>
      </c>
      <c r="C21" s="32"/>
      <c r="D21" s="31"/>
      <c r="E21" s="31"/>
      <c r="F21" s="41">
        <v>0</v>
      </c>
    </row>
    <row r="22" spans="1:6" ht="12.75">
      <c r="A22" s="3" t="s">
        <v>21</v>
      </c>
      <c r="B22" s="6" t="s">
        <v>22</v>
      </c>
      <c r="C22" s="32"/>
      <c r="D22" s="17"/>
      <c r="E22" s="17"/>
      <c r="F22" s="42">
        <f>1!P13</f>
        <v>2124</v>
      </c>
    </row>
    <row r="23" spans="1:6" ht="12.75">
      <c r="A23" s="3" t="s">
        <v>23</v>
      </c>
      <c r="B23" s="6" t="s">
        <v>24</v>
      </c>
      <c r="C23" s="32"/>
      <c r="D23" s="17"/>
      <c r="E23" s="17"/>
      <c r="F23" s="42">
        <f>1!P14</f>
        <v>0</v>
      </c>
    </row>
    <row r="24" spans="1:6" ht="12.75">
      <c r="A24" s="3" t="s">
        <v>25</v>
      </c>
      <c r="B24" s="8" t="s">
        <v>26</v>
      </c>
      <c r="C24" s="32"/>
      <c r="D24" s="17"/>
      <c r="E24" s="17"/>
      <c r="F24" s="42">
        <f>1!P15</f>
        <v>0</v>
      </c>
    </row>
    <row r="25" spans="1:6" ht="12.75">
      <c r="A25" s="3" t="s">
        <v>27</v>
      </c>
      <c r="B25" s="8" t="s">
        <v>28</v>
      </c>
      <c r="C25" s="18"/>
      <c r="D25" s="17"/>
      <c r="E25" s="17"/>
      <c r="F25" s="42">
        <f>1!P16</f>
        <v>0</v>
      </c>
    </row>
    <row r="26" spans="1:6" ht="12.75">
      <c r="A26" s="3" t="s">
        <v>47</v>
      </c>
      <c r="B26" s="1" t="s">
        <v>48</v>
      </c>
      <c r="C26" s="1"/>
      <c r="D26" s="1"/>
      <c r="E26" s="36"/>
      <c r="F26" s="42">
        <f>1!P17</f>
        <v>2983.73</v>
      </c>
    </row>
    <row r="27" ht="13.5" customHeight="1">
      <c r="E27" s="25"/>
    </row>
    <row r="28" spans="2:5" ht="12.75">
      <c r="B28" s="25"/>
      <c r="C28" s="25"/>
      <c r="D28" s="25"/>
      <c r="E28" s="25"/>
    </row>
    <row r="29" spans="2:6" ht="14.25">
      <c r="B29" s="37"/>
      <c r="C29" s="25"/>
      <c r="D29" s="40" t="s">
        <v>49</v>
      </c>
      <c r="E29" s="25"/>
      <c r="F29" s="25"/>
    </row>
    <row r="31" spans="2:4" ht="12.75">
      <c r="B31" s="25"/>
      <c r="C31" s="25"/>
      <c r="D31" s="25" t="s">
        <v>50</v>
      </c>
    </row>
    <row r="32" spans="2:4" ht="12.75">
      <c r="B32" s="25"/>
      <c r="C32" s="25"/>
      <c r="D32" s="25" t="s">
        <v>51</v>
      </c>
    </row>
    <row r="33" ht="12.75">
      <c r="D33" s="25" t="s">
        <v>57</v>
      </c>
    </row>
    <row r="34" ht="12.75">
      <c r="D34" s="25" t="s">
        <v>58</v>
      </c>
    </row>
    <row r="35" spans="4:7" ht="12.75">
      <c r="D35" s="25" t="s">
        <v>59</v>
      </c>
      <c r="G35" s="25"/>
    </row>
    <row r="36" spans="6:7" ht="12.75">
      <c r="F36" s="25"/>
      <c r="G36" s="23"/>
    </row>
    <row r="37" spans="6:7" ht="12.75">
      <c r="F37" s="25"/>
      <c r="G37" s="23"/>
    </row>
    <row r="38" spans="6:7" ht="12.75">
      <c r="F38" s="25"/>
      <c r="G38" s="25"/>
    </row>
    <row r="39" spans="2:7" ht="12.75">
      <c r="B39" s="25"/>
      <c r="C39" s="25"/>
      <c r="D39" s="25"/>
      <c r="E39" s="25"/>
      <c r="F39" s="25"/>
      <c r="G39" s="25"/>
    </row>
    <row r="40" spans="3:7" ht="12.75">
      <c r="C40" s="25"/>
      <c r="D40" s="25"/>
      <c r="E40" s="25"/>
      <c r="F40" s="25"/>
      <c r="G40" s="25"/>
    </row>
  </sheetData>
  <sheetProtection/>
  <mergeCells count="3">
    <mergeCell ref="B5:G5"/>
    <mergeCell ref="C6:F6"/>
    <mergeCell ref="B3:F3"/>
  </mergeCells>
  <printOptions/>
  <pageMargins left="0.46" right="0.42" top="0.49" bottom="0.4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Szczepańska</dc:creator>
  <cp:keywords/>
  <dc:description/>
  <cp:lastModifiedBy>monia</cp:lastModifiedBy>
  <cp:lastPrinted>2011-03-23T14:24:34Z</cp:lastPrinted>
  <dcterms:created xsi:type="dcterms:W3CDTF">2005-11-09T13:26:58Z</dcterms:created>
  <dcterms:modified xsi:type="dcterms:W3CDTF">2011-03-23T14:25:09Z</dcterms:modified>
  <cp:category/>
  <cp:version/>
  <cp:contentType/>
  <cp:contentStatus/>
</cp:coreProperties>
</file>