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'Arkusz1'!$A$1:$I$26</definedName>
  </definedNames>
  <calcPr fullCalcOnLoad="1"/>
</workbook>
</file>

<file path=xl/sharedStrings.xml><?xml version="1.0" encoding="utf-8"?>
<sst xmlns="http://schemas.openxmlformats.org/spreadsheetml/2006/main" count="84" uniqueCount="58">
  <si>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</si>
  <si>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</si>
  <si>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</si>
  <si>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</si>
  <si>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</si>
  <si>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</si>
  <si>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</si>
  <si>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</si>
  <si>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</si>
  <si>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</si>
  <si>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</si>
  <si>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</si>
  <si>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</si>
  <si>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</si>
  <si>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</si>
  <si>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</si>
  <si>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</si>
  <si>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</si>
  <si>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</si>
  <si>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600</t>
  </si>
  <si>
    <t>60014</t>
  </si>
  <si>
    <t>Powiatowy Zarząd Dróg w Mławie</t>
  </si>
  <si>
    <t xml:space="preserve">Ogółem </t>
  </si>
  <si>
    <t>Przewodniczący Rady Powiatu Mławskiego</t>
  </si>
  <si>
    <t>x</t>
  </si>
  <si>
    <t xml:space="preserve"> </t>
  </si>
  <si>
    <t>Zakup samochodu osobowego</t>
  </si>
  <si>
    <t>Przebudowa drogi Nr P 2335W Szreńsk - Miłotki - Kliczewo na odcinu od km 0+328,00 do km 5+837,00 w ramach Programu Wieloletniego pn." Narodowy Program Przebudowy Dróg Lokalnych 2008-2011 w partnerstwie z Gminą Szreńsk"</t>
  </si>
  <si>
    <t xml:space="preserve">Przebudowa mostu o JNI01005637 w miejscowości Borzymy na rzece Giedniówce wraz z drogą dojazdową Nr P 2322W Nosarzewo Borowe - Konopki od km 0+000 do km 10+686 </t>
  </si>
  <si>
    <t>Wykonanie kanalizacji deszczowej ul. Padlewskiego w Mławie - Środki Ochrony Środowiska</t>
  </si>
  <si>
    <t>710</t>
  </si>
  <si>
    <t>71095</t>
  </si>
  <si>
    <t>Zakup sprzętu komputerowego</t>
  </si>
  <si>
    <t>Starostwo Powiatowe w Mławie</t>
  </si>
  <si>
    <t>750</t>
  </si>
  <si>
    <t>75020</t>
  </si>
  <si>
    <t>754</t>
  </si>
  <si>
    <t>75411</t>
  </si>
  <si>
    <t>Zakup ciężkiego samochodu ratowniczo-gaśniczego</t>
  </si>
  <si>
    <t>Komenda Powiatowa Państwowej Straży Pożarnej w Mławie</t>
  </si>
  <si>
    <t>801</t>
  </si>
  <si>
    <t>80130</t>
  </si>
  <si>
    <t>Zakup maszyny czyszczącej</t>
  </si>
  <si>
    <t>Zespół Szkół Nr 2 w Mławie</t>
  </si>
  <si>
    <t>900</t>
  </si>
  <si>
    <t>90005</t>
  </si>
  <si>
    <t>Termomodernizacja budynku mieszkalnego przy ul. Wyspiańskiego w Mławie</t>
  </si>
  <si>
    <t>I Liceum Ogólnokształcące w Mławie</t>
  </si>
  <si>
    <t>Rok budżetowy 2011 (5+6+7+8)</t>
  </si>
  <si>
    <t>Termomodernizacja budynków ZS Nr 1 i ZS Nr 2 w Mławie</t>
  </si>
  <si>
    <t>Budowa Sali gimnastycznej wraz z zapleczami i łącznikiem przy Zespole Szkół Nr 2 w Mławie</t>
  </si>
  <si>
    <t>Michał Danielewicz</t>
  </si>
  <si>
    <t>Budowa garaży i placu manewrowego</t>
  </si>
  <si>
    <t>Przebudowa drogi Nr 2361 W Szemplino-Brzozowo Maje -Dzierzgowo-Rzęgnowo-Grójec-Klewki na odcinku od km 14+045,00 do km17+985,00 na terenie powiatu mławskigo</t>
  </si>
  <si>
    <t>Wydatki na zadania inwestycyjne na rok 2011 nieobjęte Wieloletnią Prognozą Finansową - po dokonanych zmianach</t>
  </si>
  <si>
    <t>Załącznik Nr 6 do uchwały Rady Powiatu Mławskiego</t>
  </si>
  <si>
    <t>Zespół Szkół Nr 4 w Mławie</t>
  </si>
  <si>
    <t xml:space="preserve"> Nr VII/50/2011 z 27.05.2011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</si>
</sst>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6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5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34" borderId="11" xfId="0" applyFont="1" applyFill="1" applyBorder="1" applyAlignment="1">
      <alignment horizontal="left" wrapText="1"/>
    </xf>
    <xf numFmtId="4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15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3" xfId="0" applyNumberFormat="1" applyFont="1" applyFill="1" applyBorder="1" applyAlignment="1" applyProtection="1">
      <alignment vertical="center" wrapText="1"/>
      <protection locked="0"/>
    </xf>
    <xf numFmtId="4" fontId="15" fillId="33" borderId="14" xfId="0" applyNumberFormat="1" applyFont="1" applyFill="1" applyBorder="1" applyAlignment="1" applyProtection="1">
      <alignment vertical="center" wrapText="1"/>
      <protection locked="0"/>
    </xf>
    <xf numFmtId="4" fontId="15" fillId="33" borderId="15" xfId="0" applyNumberFormat="1" applyFont="1" applyFill="1" applyBorder="1" applyAlignment="1" applyProtection="1">
      <alignment vertical="center" wrapText="1"/>
      <protection locked="0"/>
    </xf>
    <xf numFmtId="4" fontId="8" fillId="33" borderId="11" xfId="0" applyNumberFormat="1" applyFont="1" applyFill="1" applyBorder="1" applyAlignment="1" applyProtection="1">
      <alignment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wrapText="1"/>
      <protection locked="0"/>
    </xf>
    <xf numFmtId="49" fontId="7" fillId="33" borderId="11" xfId="0" applyNumberFormat="1" applyFont="1" applyFill="1" applyBorder="1" applyAlignment="1" applyProtection="1">
      <alignment horizontal="center" wrapText="1"/>
      <protection locked="0"/>
    </xf>
    <xf numFmtId="4" fontId="15" fillId="33" borderId="1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0" applyNumberFormat="1" applyFont="1" applyFill="1" applyBorder="1" applyAlignment="1" applyProtection="1">
      <alignment horizontal="center"/>
      <protection locked="0"/>
    </xf>
    <xf numFmtId="4" fontId="9" fillId="35" borderId="11" xfId="0" applyNumberFormat="1" applyFont="1" applyFill="1" applyBorder="1" applyAlignment="1" applyProtection="1">
      <alignment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4" fontId="15" fillId="33" borderId="19" xfId="0" applyNumberFormat="1" applyFont="1" applyFill="1" applyBorder="1" applyAlignment="1" applyProtection="1">
      <alignment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wrapText="1"/>
      <protection locked="0"/>
    </xf>
    <xf numFmtId="49" fontId="7" fillId="33" borderId="20" xfId="0" applyNumberFormat="1" applyFont="1" applyFill="1" applyBorder="1" applyAlignment="1" applyProtection="1">
      <alignment horizontal="center" wrapText="1"/>
      <protection locked="0"/>
    </xf>
    <xf numFmtId="0" fontId="15" fillId="34" borderId="20" xfId="0" applyNumberFormat="1" applyFont="1" applyFill="1" applyBorder="1" applyAlignment="1" applyProtection="1">
      <alignment horizontal="left" wrapText="1"/>
      <protection locked="0"/>
    </xf>
    <xf numFmtId="4" fontId="8" fillId="33" borderId="21" xfId="0" applyNumberFormat="1" applyFont="1" applyFill="1" applyBorder="1" applyAlignment="1" applyProtection="1">
      <alignment vertical="center" wrapText="1"/>
      <protection locked="0"/>
    </xf>
    <xf numFmtId="4" fontId="8" fillId="33" borderId="22" xfId="0" applyNumberFormat="1" applyFont="1" applyFill="1" applyBorder="1" applyAlignment="1" applyProtection="1">
      <alignment vertical="center" wrapText="1"/>
      <protection locked="0"/>
    </xf>
    <xf numFmtId="4" fontId="8" fillId="33" borderId="20" xfId="0" applyNumberFormat="1" applyFont="1" applyFill="1" applyBorder="1" applyAlignment="1" applyProtection="1">
      <alignment vertical="center" wrapText="1"/>
      <protection locked="0"/>
    </xf>
    <xf numFmtId="4" fontId="15" fillId="33" borderId="20" xfId="0" applyNumberFormat="1" applyFont="1" applyFill="1" applyBorder="1" applyAlignment="1" applyProtection="1">
      <alignment vertical="center" wrapText="1"/>
      <protection locked="0"/>
    </xf>
    <xf numFmtId="49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wrapText="1"/>
      <protection locked="0"/>
    </xf>
    <xf numFmtId="49" fontId="7" fillId="33" borderId="2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4" xfId="0" applyNumberFormat="1" applyFont="1" applyFill="1" applyBorder="1" applyAlignment="1" applyProtection="1">
      <alignment horizontal="center"/>
      <protection locked="0"/>
    </xf>
    <xf numFmtId="0" fontId="3" fillId="36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5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I26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49.375" style="1" customWidth="1"/>
    <col min="4" max="4" width="11.25390625" style="1" customWidth="1"/>
    <col min="5" max="5" width="11.625" style="1" customWidth="1"/>
    <col min="6" max="6" width="15.875" style="1" customWidth="1"/>
    <col min="7" max="7" width="19.125" style="1" customWidth="1"/>
    <col min="8" max="8" width="12.00390625" style="1" customWidth="1"/>
    <col min="9" max="9" width="27.875" style="1" customWidth="1"/>
    <col min="10" max="16384" width="9.125" style="1" customWidth="1"/>
  </cols>
  <sheetData>
    <row r="1" spans="7:10" ht="15" customHeight="1">
      <c r="G1" s="40" t="s">
        <v>55</v>
      </c>
      <c r="H1" s="40"/>
      <c r="I1" s="40"/>
      <c r="J1" s="12"/>
    </row>
    <row r="2" spans="7:10" ht="18" customHeight="1">
      <c r="G2" s="40" t="s">
        <v>57</v>
      </c>
      <c r="H2" s="40"/>
      <c r="I2" s="40"/>
      <c r="J2" s="12"/>
    </row>
    <row r="3" spans="1:10" ht="25.5" customHeight="1">
      <c r="A3" s="26" t="s">
        <v>54</v>
      </c>
      <c r="B3" s="2"/>
      <c r="C3" s="2"/>
      <c r="F3" s="12"/>
      <c r="G3" s="12"/>
      <c r="H3" s="12"/>
      <c r="J3" s="12"/>
    </row>
    <row r="4" ht="7.5" customHeight="1">
      <c r="A4" s="1" t="s">
        <v>25</v>
      </c>
    </row>
    <row r="5" spans="1:9" ht="13.5" customHeight="1">
      <c r="A5" s="53" t="s">
        <v>0</v>
      </c>
      <c r="B5" s="53" t="s">
        <v>1</v>
      </c>
      <c r="C5" s="53" t="s">
        <v>2</v>
      </c>
      <c r="D5" s="54" t="s">
        <v>3</v>
      </c>
      <c r="E5" s="55"/>
      <c r="F5" s="55"/>
      <c r="G5" s="55"/>
      <c r="H5" s="55"/>
      <c r="I5" s="58" t="s">
        <v>4</v>
      </c>
    </row>
    <row r="6" spans="1:9" ht="15" customHeight="1">
      <c r="A6" s="53"/>
      <c r="B6" s="53"/>
      <c r="C6" s="53"/>
      <c r="D6" s="59" t="s">
        <v>48</v>
      </c>
      <c r="E6" s="61" t="s">
        <v>5</v>
      </c>
      <c r="F6" s="61"/>
      <c r="G6" s="61"/>
      <c r="H6" s="61"/>
      <c r="I6" s="58"/>
    </row>
    <row r="7" spans="1:11" ht="75" customHeight="1">
      <c r="A7" s="53"/>
      <c r="B7" s="53"/>
      <c r="C7" s="53"/>
      <c r="D7" s="60"/>
      <c r="E7" s="28" t="s">
        <v>6</v>
      </c>
      <c r="F7" s="29" t="s">
        <v>7</v>
      </c>
      <c r="G7" s="30" t="s">
        <v>8</v>
      </c>
      <c r="H7" s="31" t="s">
        <v>9</v>
      </c>
      <c r="I7" s="58"/>
      <c r="K7" s="27"/>
    </row>
    <row r="8" spans="1:9" ht="9" customHeight="1">
      <c r="A8" s="32" t="s">
        <v>10</v>
      </c>
      <c r="B8" s="32" t="s">
        <v>11</v>
      </c>
      <c r="C8" s="32" t="s">
        <v>12</v>
      </c>
      <c r="D8" s="32" t="s">
        <v>13</v>
      </c>
      <c r="E8" s="32" t="s">
        <v>14</v>
      </c>
      <c r="F8" s="32" t="s">
        <v>15</v>
      </c>
      <c r="G8" s="32" t="s">
        <v>16</v>
      </c>
      <c r="H8" s="32" t="s">
        <v>17</v>
      </c>
      <c r="I8" s="32" t="s">
        <v>18</v>
      </c>
    </row>
    <row r="9" spans="1:9" s="13" customFormat="1" ht="54" customHeight="1">
      <c r="A9" s="14" t="s">
        <v>19</v>
      </c>
      <c r="B9" s="14" t="s">
        <v>20</v>
      </c>
      <c r="C9" s="9" t="s">
        <v>27</v>
      </c>
      <c r="D9" s="3">
        <f aca="true" t="shared" si="0" ref="D9:D22">SUM(E9:H9)</f>
        <v>2815977.31</v>
      </c>
      <c r="E9" s="11">
        <v>1165977.31</v>
      </c>
      <c r="F9" s="10">
        <v>0</v>
      </c>
      <c r="G9" s="11">
        <v>100000</v>
      </c>
      <c r="H9" s="11">
        <v>1550000</v>
      </c>
      <c r="I9" s="20" t="s">
        <v>21</v>
      </c>
    </row>
    <row r="10" spans="1:9" s="13" customFormat="1" ht="46.5" customHeight="1">
      <c r="A10" s="14" t="s">
        <v>19</v>
      </c>
      <c r="B10" s="14" t="s">
        <v>20</v>
      </c>
      <c r="C10" s="18" t="s">
        <v>28</v>
      </c>
      <c r="D10" s="3">
        <f t="shared" si="0"/>
        <v>10000000</v>
      </c>
      <c r="E10" s="3">
        <v>400000</v>
      </c>
      <c r="F10" s="3">
        <v>4600000</v>
      </c>
      <c r="G10" s="3">
        <v>0</v>
      </c>
      <c r="H10" s="3">
        <v>5000000</v>
      </c>
      <c r="I10" s="20" t="s">
        <v>21</v>
      </c>
    </row>
    <row r="11" spans="1:9" s="13" customFormat="1" ht="28.5" customHeight="1">
      <c r="A11" s="23" t="s">
        <v>19</v>
      </c>
      <c r="B11" s="50" t="s">
        <v>20</v>
      </c>
      <c r="C11" s="9" t="s">
        <v>29</v>
      </c>
      <c r="D11" s="3">
        <f t="shared" si="0"/>
        <v>303088</v>
      </c>
      <c r="E11" s="3">
        <v>303088</v>
      </c>
      <c r="F11" s="3">
        <v>0</v>
      </c>
      <c r="G11" s="3">
        <v>0</v>
      </c>
      <c r="H11" s="3">
        <v>0</v>
      </c>
      <c r="I11" s="20" t="s">
        <v>21</v>
      </c>
    </row>
    <row r="12" spans="1:9" ht="22.5" customHeight="1">
      <c r="A12" s="24" t="s">
        <v>19</v>
      </c>
      <c r="B12" s="24" t="s">
        <v>20</v>
      </c>
      <c r="C12" s="18" t="s">
        <v>26</v>
      </c>
      <c r="D12" s="3">
        <f t="shared" si="0"/>
        <v>60000</v>
      </c>
      <c r="E12" s="19">
        <v>60000</v>
      </c>
      <c r="F12" s="19">
        <v>0</v>
      </c>
      <c r="G12" s="19">
        <v>0</v>
      </c>
      <c r="H12" s="19">
        <v>0</v>
      </c>
      <c r="I12" s="20" t="s">
        <v>21</v>
      </c>
    </row>
    <row r="13" spans="1:9" ht="22.5" customHeight="1">
      <c r="A13" s="24" t="s">
        <v>19</v>
      </c>
      <c r="B13" s="24" t="s">
        <v>20</v>
      </c>
      <c r="C13" s="18" t="s">
        <v>52</v>
      </c>
      <c r="D13" s="3">
        <f t="shared" si="0"/>
        <v>45000</v>
      </c>
      <c r="E13" s="19">
        <v>45000</v>
      </c>
      <c r="F13" s="19">
        <v>0</v>
      </c>
      <c r="G13" s="19">
        <v>0</v>
      </c>
      <c r="H13" s="19">
        <v>0</v>
      </c>
      <c r="I13" s="20" t="s">
        <v>21</v>
      </c>
    </row>
    <row r="14" spans="1:9" ht="42.75" customHeight="1">
      <c r="A14" s="24" t="s">
        <v>19</v>
      </c>
      <c r="B14" s="24" t="s">
        <v>20</v>
      </c>
      <c r="C14" s="18" t="s">
        <v>53</v>
      </c>
      <c r="D14" s="3">
        <f t="shared" si="0"/>
        <v>39022.69</v>
      </c>
      <c r="E14" s="19">
        <v>39022.69</v>
      </c>
      <c r="F14" s="19">
        <v>0</v>
      </c>
      <c r="G14" s="19">
        <v>0</v>
      </c>
      <c r="H14" s="19">
        <v>0</v>
      </c>
      <c r="I14" s="20" t="s">
        <v>21</v>
      </c>
    </row>
    <row r="15" spans="1:12" s="12" customFormat="1" ht="24.75" customHeight="1">
      <c r="A15" s="24" t="s">
        <v>30</v>
      </c>
      <c r="B15" s="24" t="s">
        <v>31</v>
      </c>
      <c r="C15" s="18" t="s">
        <v>32</v>
      </c>
      <c r="D15" s="19">
        <f t="shared" si="0"/>
        <v>10000</v>
      </c>
      <c r="E15" s="19">
        <v>10000</v>
      </c>
      <c r="F15" s="19">
        <v>0</v>
      </c>
      <c r="G15" s="19">
        <v>0</v>
      </c>
      <c r="H15" s="19">
        <v>0</v>
      </c>
      <c r="I15" s="21" t="s">
        <v>33</v>
      </c>
      <c r="J15" s="15"/>
      <c r="K15" s="16"/>
      <c r="L15" s="17"/>
    </row>
    <row r="16" spans="1:12" s="12" customFormat="1" ht="20.25" customHeight="1">
      <c r="A16" s="24" t="s">
        <v>34</v>
      </c>
      <c r="B16" s="24" t="s">
        <v>35</v>
      </c>
      <c r="C16" s="18" t="s">
        <v>26</v>
      </c>
      <c r="D16" s="19">
        <f t="shared" si="0"/>
        <v>120000</v>
      </c>
      <c r="E16" s="19">
        <v>120000</v>
      </c>
      <c r="F16" s="19">
        <v>0</v>
      </c>
      <c r="G16" s="19">
        <v>0</v>
      </c>
      <c r="H16" s="19">
        <v>0</v>
      </c>
      <c r="I16" s="21" t="s">
        <v>33</v>
      </c>
      <c r="J16" s="15"/>
      <c r="K16" s="16"/>
      <c r="L16" s="17"/>
    </row>
    <row r="17" spans="1:12" s="12" customFormat="1" ht="33" customHeight="1">
      <c r="A17" s="51" t="s">
        <v>36</v>
      </c>
      <c r="B17" s="51" t="s">
        <v>37</v>
      </c>
      <c r="C17" s="18" t="s">
        <v>38</v>
      </c>
      <c r="D17" s="19">
        <f t="shared" si="0"/>
        <v>50000</v>
      </c>
      <c r="E17" s="19">
        <v>50000</v>
      </c>
      <c r="F17" s="19">
        <v>0</v>
      </c>
      <c r="G17" s="19">
        <v>0</v>
      </c>
      <c r="H17" s="19">
        <v>0</v>
      </c>
      <c r="I17" s="25" t="s">
        <v>39</v>
      </c>
      <c r="J17" s="15"/>
      <c r="K17" s="16"/>
      <c r="L17" s="17"/>
    </row>
    <row r="18" spans="1:12" s="12" customFormat="1" ht="20.25" customHeight="1">
      <c r="A18" s="23" t="s">
        <v>40</v>
      </c>
      <c r="B18" s="23" t="s">
        <v>41</v>
      </c>
      <c r="C18" s="18" t="s">
        <v>42</v>
      </c>
      <c r="D18" s="19">
        <f t="shared" si="0"/>
        <v>15000</v>
      </c>
      <c r="E18" s="19">
        <v>15000</v>
      </c>
      <c r="F18" s="19">
        <v>0</v>
      </c>
      <c r="G18" s="19">
        <v>0</v>
      </c>
      <c r="H18" s="19">
        <v>0</v>
      </c>
      <c r="I18" s="41" t="s">
        <v>43</v>
      </c>
      <c r="J18" s="15"/>
      <c r="K18" s="16"/>
      <c r="L18" s="17"/>
    </row>
    <row r="19" spans="1:12" s="12" customFormat="1" ht="22.5" customHeight="1">
      <c r="A19" s="23" t="s">
        <v>40</v>
      </c>
      <c r="B19" s="23" t="s">
        <v>41</v>
      </c>
      <c r="C19" s="18" t="s">
        <v>42</v>
      </c>
      <c r="D19" s="19">
        <f>SUM(E19:H19)</f>
        <v>14000</v>
      </c>
      <c r="E19" s="19">
        <v>14000</v>
      </c>
      <c r="F19" s="19">
        <v>0</v>
      </c>
      <c r="G19" s="19">
        <v>0</v>
      </c>
      <c r="H19" s="19">
        <v>0</v>
      </c>
      <c r="I19" s="41" t="s">
        <v>56</v>
      </c>
      <c r="J19" s="15"/>
      <c r="K19" s="16"/>
      <c r="L19" s="17"/>
    </row>
    <row r="20" spans="1:12" s="12" customFormat="1" ht="26.25" customHeight="1">
      <c r="A20" s="24" t="s">
        <v>40</v>
      </c>
      <c r="B20" s="24" t="s">
        <v>41</v>
      </c>
      <c r="C20" s="49" t="s">
        <v>50</v>
      </c>
      <c r="D20" s="19">
        <f t="shared" si="0"/>
        <v>5234484</v>
      </c>
      <c r="E20" s="22">
        <v>1005824</v>
      </c>
      <c r="F20" s="22">
        <v>0</v>
      </c>
      <c r="G20" s="22">
        <v>0</v>
      </c>
      <c r="H20" s="22">
        <v>4228660</v>
      </c>
      <c r="I20" s="21" t="s">
        <v>33</v>
      </c>
      <c r="J20" s="15"/>
      <c r="K20" s="16"/>
      <c r="L20" s="17"/>
    </row>
    <row r="21" spans="1:12" s="12" customFormat="1" ht="22.5" customHeight="1">
      <c r="A21" s="24" t="s">
        <v>44</v>
      </c>
      <c r="B21" s="24" t="s">
        <v>45</v>
      </c>
      <c r="C21" s="44" t="s">
        <v>49</v>
      </c>
      <c r="D21" s="22">
        <f t="shared" si="0"/>
        <v>715912</v>
      </c>
      <c r="E21" s="22">
        <v>715912</v>
      </c>
      <c r="F21" s="22">
        <v>0</v>
      </c>
      <c r="G21" s="22">
        <v>0</v>
      </c>
      <c r="H21" s="22">
        <v>0</v>
      </c>
      <c r="I21" s="25" t="s">
        <v>33</v>
      </c>
      <c r="J21" s="15"/>
      <c r="K21" s="16"/>
      <c r="L21" s="17"/>
    </row>
    <row r="22" spans="1:9" s="13" customFormat="1" ht="28.5" customHeight="1">
      <c r="A22" s="42" t="s">
        <v>44</v>
      </c>
      <c r="B22" s="43" t="s">
        <v>45</v>
      </c>
      <c r="C22" s="44" t="s">
        <v>46</v>
      </c>
      <c r="D22" s="45">
        <f t="shared" si="0"/>
        <v>95000</v>
      </c>
      <c r="E22" s="46">
        <v>95000</v>
      </c>
      <c r="F22" s="47">
        <v>0</v>
      </c>
      <c r="G22" s="47">
        <v>0</v>
      </c>
      <c r="H22" s="47">
        <v>0</v>
      </c>
      <c r="I22" s="48" t="s">
        <v>47</v>
      </c>
    </row>
    <row r="23" spans="3:9" ht="16.5" customHeight="1">
      <c r="C23" s="33" t="s">
        <v>22</v>
      </c>
      <c r="D23" s="34">
        <f>SUM(D9:D22)</f>
        <v>19517484</v>
      </c>
      <c r="E23" s="34">
        <f>SUM(E9:E22)</f>
        <v>4038824</v>
      </c>
      <c r="F23" s="34">
        <f>SUM(F9:F22)</f>
        <v>4600000</v>
      </c>
      <c r="G23" s="34">
        <f>SUM(G9:G22)</f>
        <v>100000</v>
      </c>
      <c r="H23" s="34">
        <f>SUM(H9:H22)</f>
        <v>10778660</v>
      </c>
      <c r="I23" s="35" t="s">
        <v>24</v>
      </c>
    </row>
    <row r="24" ht="16.5" customHeight="1"/>
    <row r="25" spans="7:9" ht="16.5" customHeight="1">
      <c r="G25" s="39" t="s">
        <v>23</v>
      </c>
      <c r="H25" s="39"/>
      <c r="I25" s="39"/>
    </row>
    <row r="26" spans="7:9" ht="23.25" customHeight="1">
      <c r="G26" s="12" t="s">
        <v>51</v>
      </c>
      <c r="H26" s="56"/>
      <c r="I26" s="56"/>
    </row>
    <row r="27" spans="3:4" ht="15.75" customHeight="1">
      <c r="C27" s="36"/>
      <c r="D27" s="36"/>
    </row>
    <row r="28" spans="3:9" ht="0.75" customHeight="1">
      <c r="C28" s="37"/>
      <c r="D28" s="37"/>
      <c r="E28" s="4"/>
      <c r="F28" s="4"/>
      <c r="H28" s="4"/>
      <c r="I28" s="52"/>
    </row>
    <row r="29" spans="3:8" ht="17.25" customHeight="1" hidden="1">
      <c r="C29" s="38"/>
      <c r="D29" s="38"/>
      <c r="E29" s="57"/>
      <c r="F29" s="57"/>
      <c r="H29" s="5"/>
    </row>
    <row r="30" spans="3:5" ht="17.25" customHeight="1" hidden="1">
      <c r="C30" s="38"/>
      <c r="D30" s="38"/>
      <c r="E30" s="6"/>
    </row>
    <row r="31" spans="3:4" ht="17.25" customHeight="1" hidden="1">
      <c r="C31" s="38"/>
      <c r="D31" s="38"/>
    </row>
    <row r="32" spans="3:4" ht="17.25" customHeight="1" hidden="1">
      <c r="C32" s="38"/>
      <c r="D32" s="38"/>
    </row>
    <row r="33" ht="17.25" customHeight="1"/>
    <row r="34" ht="16.5" customHeight="1">
      <c r="C34" s="7"/>
    </row>
    <row r="35" ht="23.25" customHeight="1">
      <c r="C35" s="8"/>
    </row>
    <row r="36" ht="38.25" customHeight="1"/>
    <row r="37" ht="16.5" customHeight="1"/>
    <row r="38" ht="22.5" customHeight="1"/>
    <row r="39" ht="27" customHeight="1"/>
    <row r="40" ht="23.25" customHeight="1"/>
    <row r="41" ht="37.5" customHeight="1"/>
    <row r="42" ht="27" customHeight="1"/>
    <row r="43" ht="34.5" customHeight="1"/>
    <row r="44" ht="23.25" customHeight="1"/>
    <row r="45" ht="40.5" customHeight="1"/>
    <row r="46" ht="40.5" customHeight="1"/>
    <row r="47" ht="16.5" customHeight="1"/>
    <row r="48" ht="16.5" customHeight="1"/>
    <row r="49" ht="24.75" customHeight="1"/>
    <row r="50" ht="25.5" customHeight="1"/>
    <row r="51" ht="22.5" customHeight="1"/>
    <row r="52" ht="27" customHeight="1"/>
    <row r="53" ht="40.5" customHeight="1"/>
    <row r="54" ht="27" customHeight="1"/>
    <row r="55" ht="36" customHeight="1"/>
    <row r="56" ht="26.25" customHeight="1"/>
    <row r="57" ht="16.5" customHeight="1"/>
    <row r="58" ht="16.5" customHeight="1"/>
    <row r="59" ht="24" customHeight="1"/>
    <row r="60" ht="26.25" customHeight="1"/>
    <row r="61" ht="16.5" customHeight="1"/>
    <row r="62" ht="28.5" customHeight="1"/>
    <row r="63" ht="24" customHeight="1"/>
    <row r="64" ht="5.25" customHeight="1"/>
    <row r="65" ht="16.5" customHeight="1"/>
    <row r="66" ht="5.25" customHeight="1"/>
    <row r="67" ht="4.5" customHeight="1"/>
    <row r="68" ht="12.75" customHeight="1"/>
    <row r="69" ht="3.75" customHeight="1"/>
    <row r="70" ht="15.75" customHeight="1"/>
    <row r="72" ht="4.5" customHeight="1"/>
    <row r="74" ht="15" customHeight="1"/>
    <row r="75" ht="14.25" customHeight="1"/>
    <row r="76" ht="14.25" customHeight="1"/>
    <row r="77" ht="12.75" customHeight="1"/>
  </sheetData>
  <sheetProtection/>
  <mergeCells count="9">
    <mergeCell ref="A5:A7"/>
    <mergeCell ref="B5:B7"/>
    <mergeCell ref="C5:C7"/>
    <mergeCell ref="D5:H5"/>
    <mergeCell ref="H26:I26"/>
    <mergeCell ref="E29:F29"/>
    <mergeCell ref="I5:I7"/>
    <mergeCell ref="D6:D7"/>
    <mergeCell ref="E6:H6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2011-04-01T10:30:05Z</cp:lastPrinted>
  <dcterms:created xsi:type="dcterms:W3CDTF">1997-02-26T13:46:56Z</dcterms:created>
  <dcterms:modified xsi:type="dcterms:W3CDTF">2011-05-30T11:30:52Z</dcterms:modified>
  <cp:category/>
  <cp:version/>
  <cp:contentType/>
  <cp:contentStatus/>
</cp:coreProperties>
</file>