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Arkusz2" sheetId="1" r:id="rId1"/>
  </sheets>
  <definedNames>
    <definedName name="_xlnm.Print_Area" localSheetId="0">'Arkusz2'!$A$3:$F$38</definedName>
  </definedNames>
  <calcPr fullCalcOnLoad="1"/>
</workbook>
</file>

<file path=xl/sharedStrings.xml><?xml version="1.0" encoding="utf-8"?>
<sst xmlns="http://schemas.openxmlformats.org/spreadsheetml/2006/main" count="56" uniqueCount="48">
  <si>
    <t>Dział</t>
  </si>
  <si>
    <t>Rozdział</t>
  </si>
  <si>
    <t>1. Włodzimierz Wojnarowski</t>
  </si>
  <si>
    <t>4. Jan Salwa</t>
  </si>
  <si>
    <t>2. Zdzisław Budner</t>
  </si>
  <si>
    <t>5. Tadeusz Stefaniak</t>
  </si>
  <si>
    <t>3. Tadeusz Bąk</t>
  </si>
  <si>
    <t>Zakup usług pozostałych</t>
  </si>
  <si>
    <t>4300</t>
  </si>
  <si>
    <t>Zakup materiałów i wyposażenia</t>
  </si>
  <si>
    <t>4210</t>
  </si>
  <si>
    <t>Zarządu Powiatu Mławskiego</t>
  </si>
  <si>
    <t>Treść</t>
  </si>
  <si>
    <t>Klasyfikacja</t>
  </si>
  <si>
    <t>Zmniejszenie w zł</t>
  </si>
  <si>
    <t>Zwiększenie w zł.</t>
  </si>
  <si>
    <t>Paragraf</t>
  </si>
  <si>
    <t>Gospodarka mieszkaniowa</t>
  </si>
  <si>
    <t>Gospodarka gruntami i nieruchomościami</t>
  </si>
  <si>
    <t>Administracja państwowa i samorządowa</t>
  </si>
  <si>
    <t>Komisje poborowe</t>
  </si>
  <si>
    <t>Ogółem:</t>
  </si>
  <si>
    <t>Załącznik nr 2 do uchwały</t>
  </si>
  <si>
    <t>Zmiany w wydatkach budżetu powiatu</t>
  </si>
  <si>
    <t>Nr................... z dnia.......................</t>
  </si>
  <si>
    <t>Różne wydatki na rzecz osób fizycznych</t>
  </si>
  <si>
    <t>3030</t>
  </si>
  <si>
    <t>Składki na ubezpieczenia społeczne</t>
  </si>
  <si>
    <t>4110</t>
  </si>
  <si>
    <t>Składki na F.P.</t>
  </si>
  <si>
    <t>4120</t>
  </si>
  <si>
    <t>Ochrona zdrowia</t>
  </si>
  <si>
    <t>Składki na ubezpieczenie zdrowotne oraz świadczenia dla osób nie objętych obowiązkiem ubezpieczenia zdrowotnego</t>
  </si>
  <si>
    <t>4130</t>
  </si>
  <si>
    <t>Składki na ubezpieczenie zdrowotne</t>
  </si>
  <si>
    <t>Oświata i wychowanie</t>
  </si>
  <si>
    <t>4260</t>
  </si>
  <si>
    <t>Zakup energii</t>
  </si>
  <si>
    <t>4270</t>
  </si>
  <si>
    <t>Zakup usług remontowych</t>
  </si>
  <si>
    <t>3250</t>
  </si>
  <si>
    <t>Licea ogólnokształcące /I LO/</t>
  </si>
  <si>
    <t>Edukacyjne opieka wychowawcza</t>
  </si>
  <si>
    <t>Dokształcanie i doskonalenie nauczycieli /I LO/</t>
  </si>
  <si>
    <t>Stypendia różne</t>
  </si>
  <si>
    <t>Specjalne ośrodki szkolno - wychowawcze</t>
  </si>
  <si>
    <t>4410</t>
  </si>
  <si>
    <t>Podróże służbowe krajowe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</si>
</sst>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#,##0;[Red]#,##0"/>
    <numFmt numFmtId="166" formatCode="#,##0.00\ _z_ł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3" xfId="0" applyNumberFormat="1" applyFont="1" applyBorder="1" applyAlignment="1">
      <alignment wrapText="1"/>
    </xf>
    <xf numFmtId="0" fontId="9" fillId="0" borderId="4" xfId="0" applyFont="1" applyBorder="1" applyAlignment="1">
      <alignment horizontal="center"/>
    </xf>
    <xf numFmtId="4" fontId="9" fillId="0" borderId="4" xfId="0" applyNumberFormat="1" applyFont="1" applyBorder="1" applyAlignment="1">
      <alignment horizontal="center"/>
    </xf>
    <xf numFmtId="4" fontId="9" fillId="0" borderId="5" xfId="0" applyNumberFormat="1" applyFont="1" applyBorder="1" applyAlignment="1">
      <alignment horizontal="center"/>
    </xf>
    <xf numFmtId="0" fontId="10" fillId="0" borderId="6" xfId="0" applyNumberFormat="1" applyFont="1" applyBorder="1" applyAlignment="1">
      <alignment wrapText="1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0" borderId="8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center"/>
    </xf>
    <xf numFmtId="4" fontId="0" fillId="0" borderId="7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6" xfId="0" applyNumberFormat="1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0" fillId="0" borderId="1" xfId="0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11" fillId="0" borderId="14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11" fillId="0" borderId="15" xfId="0" applyFont="1" applyBorder="1" applyAlignment="1">
      <alignment wrapText="1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3" fillId="0" borderId="16" xfId="0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0" fontId="0" fillId="0" borderId="15" xfId="0" applyFont="1" applyBorder="1" applyAlignment="1">
      <alignment wrapText="1"/>
    </xf>
    <xf numFmtId="49" fontId="5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9" fillId="0" borderId="20" xfId="0" applyNumberFormat="1" applyFont="1" applyBorder="1" applyAlignment="1">
      <alignment horizontal="center" wrapText="1"/>
    </xf>
    <xf numFmtId="0" fontId="9" fillId="0" borderId="21" xfId="0" applyNumberFormat="1" applyFont="1" applyBorder="1" applyAlignment="1">
      <alignment horizontal="center" wrapText="1"/>
    </xf>
    <xf numFmtId="0" fontId="9" fillId="0" borderId="22" xfId="0" applyNumberFormat="1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3:G38"/>
  <sheetViews>
    <sheetView tabSelected="1" workbookViewId="0" topLeftCell="A1">
      <selection activeCell="C1" sqref="A1:D24"/>
    </sheetView>
  </sheetViews>
  <sheetFormatPr defaultColWidth="9.00390625" defaultRowHeight="12.75"/>
  <cols>
    <col min="1" max="1" width="28.375" style="0" customWidth="1"/>
    <col min="2" max="2" width="7.375" style="0" customWidth="1"/>
    <col min="3" max="3" width="8.625" style="0" customWidth="1"/>
    <col min="4" max="4" width="9.25390625" style="0" customWidth="1"/>
    <col min="5" max="5" width="15.75390625" style="0" customWidth="1"/>
    <col min="6" max="6" width="16.125" style="0" customWidth="1"/>
    <col min="7" max="7" width="11.75390625" style="0" bestFit="1" customWidth="1"/>
  </cols>
  <sheetData>
    <row r="3" ht="18" customHeight="1">
      <c r="E3" t="s">
        <v>22</v>
      </c>
    </row>
    <row r="4" spans="1:5" ht="18.75" customHeight="1">
      <c r="A4" s="8" t="s">
        <v>23</v>
      </c>
      <c r="E4" s="7" t="s">
        <v>11</v>
      </c>
    </row>
    <row r="5" ht="17.25" customHeight="1">
      <c r="E5" s="7" t="s">
        <v>24</v>
      </c>
    </row>
    <row r="6" ht="13.5" customHeight="1" thickBot="1">
      <c r="E6" s="7"/>
    </row>
    <row r="7" spans="1:6" ht="16.5" customHeight="1" thickBot="1">
      <c r="A7" s="54" t="s">
        <v>12</v>
      </c>
      <c r="B7" s="56" t="s">
        <v>13</v>
      </c>
      <c r="C7" s="57"/>
      <c r="D7" s="58"/>
      <c r="E7" s="49" t="s">
        <v>14</v>
      </c>
      <c r="F7" s="47" t="s">
        <v>15</v>
      </c>
    </row>
    <row r="8" spans="1:6" ht="16.5" customHeight="1" thickBot="1">
      <c r="A8" s="55"/>
      <c r="B8" s="23" t="s">
        <v>0</v>
      </c>
      <c r="C8" s="24" t="s">
        <v>1</v>
      </c>
      <c r="D8" s="25" t="s">
        <v>16</v>
      </c>
      <c r="E8" s="50"/>
      <c r="F8" s="48"/>
    </row>
    <row r="9" spans="1:6" ht="21" customHeight="1">
      <c r="A9" s="9" t="s">
        <v>17</v>
      </c>
      <c r="B9" s="10">
        <v>700</v>
      </c>
      <c r="C9" s="10"/>
      <c r="D9" s="10"/>
      <c r="E9" s="11">
        <f>SUM(E10)</f>
        <v>4382</v>
      </c>
      <c r="F9" s="12">
        <f>SUM(F10)</f>
        <v>0</v>
      </c>
    </row>
    <row r="10" spans="1:6" ht="30" customHeight="1">
      <c r="A10" s="26" t="s">
        <v>18</v>
      </c>
      <c r="B10" s="14"/>
      <c r="C10" s="14">
        <v>70005</v>
      </c>
      <c r="D10" s="14"/>
      <c r="E10" s="15">
        <f>SUM(E11:E11)</f>
        <v>4382</v>
      </c>
      <c r="F10" s="16">
        <f>SUM(F11:F11)</f>
        <v>0</v>
      </c>
    </row>
    <row r="11" spans="1:6" ht="20.25" customHeight="1" thickBot="1">
      <c r="A11" s="27" t="s">
        <v>7</v>
      </c>
      <c r="B11" s="28"/>
      <c r="C11" s="28"/>
      <c r="D11" s="4" t="s">
        <v>8</v>
      </c>
      <c r="E11" s="29">
        <v>4382</v>
      </c>
      <c r="F11" s="30"/>
    </row>
    <row r="12" spans="1:6" ht="30.75" customHeight="1">
      <c r="A12" s="19" t="s">
        <v>19</v>
      </c>
      <c r="B12" s="10">
        <v>750</v>
      </c>
      <c r="C12" s="10"/>
      <c r="D12" s="10"/>
      <c r="E12" s="11">
        <f>SUM(E13)</f>
        <v>2738</v>
      </c>
      <c r="F12" s="12">
        <f>SUM(F13)</f>
        <v>0</v>
      </c>
    </row>
    <row r="13" spans="1:6" ht="14.25" customHeight="1">
      <c r="A13" s="13" t="s">
        <v>20</v>
      </c>
      <c r="B13" s="14"/>
      <c r="C13" s="14">
        <v>75045</v>
      </c>
      <c r="D13" s="14"/>
      <c r="E13" s="15">
        <f>SUM(E14:E17)</f>
        <v>2738</v>
      </c>
      <c r="F13" s="16">
        <f>SUM(F14:F17)</f>
        <v>0</v>
      </c>
    </row>
    <row r="14" spans="1:6" ht="26.25" customHeight="1">
      <c r="A14" s="27" t="s">
        <v>25</v>
      </c>
      <c r="B14" s="28"/>
      <c r="C14" s="28"/>
      <c r="D14" s="5" t="s">
        <v>26</v>
      </c>
      <c r="E14" s="20">
        <v>746.82</v>
      </c>
      <c r="F14" s="21"/>
    </row>
    <row r="15" spans="1:6" ht="27.75" customHeight="1">
      <c r="A15" s="27" t="s">
        <v>27</v>
      </c>
      <c r="B15" s="28"/>
      <c r="C15" s="28"/>
      <c r="D15" s="5" t="s">
        <v>28</v>
      </c>
      <c r="E15" s="20">
        <v>0.57</v>
      </c>
      <c r="F15" s="21"/>
    </row>
    <row r="16" spans="1:6" ht="15.75" customHeight="1">
      <c r="A16" s="27" t="s">
        <v>29</v>
      </c>
      <c r="B16" s="28"/>
      <c r="C16" s="28"/>
      <c r="D16" s="5" t="s">
        <v>30</v>
      </c>
      <c r="E16" s="20">
        <v>0.4</v>
      </c>
      <c r="F16" s="21"/>
    </row>
    <row r="17" spans="1:6" ht="17.25" customHeight="1" thickBot="1">
      <c r="A17" s="31" t="s">
        <v>9</v>
      </c>
      <c r="B17" s="32"/>
      <c r="C17" s="32"/>
      <c r="D17" s="6" t="s">
        <v>10</v>
      </c>
      <c r="E17" s="17">
        <v>1990.21</v>
      </c>
      <c r="F17" s="18"/>
    </row>
    <row r="18" spans="1:6" ht="18" customHeight="1">
      <c r="A18" s="9" t="s">
        <v>35</v>
      </c>
      <c r="B18" s="10">
        <v>801</v>
      </c>
      <c r="C18" s="10"/>
      <c r="D18" s="10"/>
      <c r="E18" s="11">
        <f>E19+E24</f>
        <v>6500</v>
      </c>
      <c r="F18" s="12">
        <f>F19+F24</f>
        <v>6500</v>
      </c>
    </row>
    <row r="19" spans="1:6" ht="16.5" customHeight="1">
      <c r="A19" s="13" t="s">
        <v>41</v>
      </c>
      <c r="B19" s="14"/>
      <c r="C19" s="14">
        <v>80120</v>
      </c>
      <c r="D19" s="14"/>
      <c r="E19" s="15">
        <f>SUM(E20:E23)</f>
        <v>5500</v>
      </c>
      <c r="F19" s="16">
        <f>SUM(F20:F23)</f>
        <v>5500</v>
      </c>
    </row>
    <row r="20" spans="1:6" ht="15" customHeight="1">
      <c r="A20" s="27" t="s">
        <v>37</v>
      </c>
      <c r="B20" s="28"/>
      <c r="C20" s="28"/>
      <c r="D20" s="5" t="s">
        <v>36</v>
      </c>
      <c r="E20" s="20">
        <v>2000</v>
      </c>
      <c r="F20" s="21"/>
    </row>
    <row r="21" spans="1:6" ht="15.75" customHeight="1">
      <c r="A21" s="27" t="s">
        <v>7</v>
      </c>
      <c r="B21" s="28"/>
      <c r="C21" s="28"/>
      <c r="D21" s="5" t="s">
        <v>8</v>
      </c>
      <c r="E21" s="20"/>
      <c r="F21" s="21">
        <v>2000</v>
      </c>
    </row>
    <row r="22" spans="1:6" ht="16.5" customHeight="1">
      <c r="A22" s="27" t="s">
        <v>9</v>
      </c>
      <c r="B22" s="28"/>
      <c r="C22" s="28"/>
      <c r="D22" s="5" t="s">
        <v>10</v>
      </c>
      <c r="E22" s="20"/>
      <c r="F22" s="21">
        <v>3500</v>
      </c>
    </row>
    <row r="23" spans="1:6" ht="16.5" customHeight="1">
      <c r="A23" s="27" t="s">
        <v>39</v>
      </c>
      <c r="B23" s="28"/>
      <c r="C23" s="28"/>
      <c r="D23" s="5" t="s">
        <v>38</v>
      </c>
      <c r="E23" s="20">
        <v>3500</v>
      </c>
      <c r="F23" s="21"/>
    </row>
    <row r="24" spans="1:6" ht="28.5" customHeight="1">
      <c r="A24" s="13" t="s">
        <v>43</v>
      </c>
      <c r="B24" s="14"/>
      <c r="C24" s="14">
        <v>80146</v>
      </c>
      <c r="D24" s="14"/>
      <c r="E24" s="15">
        <f>SUM(E25:E26)</f>
        <v>1000</v>
      </c>
      <c r="F24" s="16">
        <f>SUM(F25:F26)</f>
        <v>1000</v>
      </c>
    </row>
    <row r="25" spans="1:6" ht="14.25" customHeight="1">
      <c r="A25" s="27" t="s">
        <v>7</v>
      </c>
      <c r="B25" s="28"/>
      <c r="C25" s="28"/>
      <c r="D25" s="5" t="s">
        <v>8</v>
      </c>
      <c r="E25" s="20">
        <v>1000</v>
      </c>
      <c r="F25" s="21"/>
    </row>
    <row r="26" spans="1:6" ht="16.5" customHeight="1" thickBot="1">
      <c r="A26" s="39" t="s">
        <v>44</v>
      </c>
      <c r="B26" s="40"/>
      <c r="C26" s="40"/>
      <c r="D26" s="41" t="s">
        <v>40</v>
      </c>
      <c r="E26" s="29"/>
      <c r="F26" s="30">
        <v>1000</v>
      </c>
    </row>
    <row r="27" spans="1:6" ht="18.75" customHeight="1">
      <c r="A27" s="9" t="s">
        <v>31</v>
      </c>
      <c r="B27" s="10">
        <v>851</v>
      </c>
      <c r="C27" s="10"/>
      <c r="D27" s="10"/>
      <c r="E27" s="11">
        <f>SUM(E28)</f>
        <v>0</v>
      </c>
      <c r="F27" s="12">
        <f>SUM(F28)</f>
        <v>15000</v>
      </c>
    </row>
    <row r="28" spans="1:6" ht="52.5" customHeight="1">
      <c r="A28" s="13" t="s">
        <v>32</v>
      </c>
      <c r="B28" s="14"/>
      <c r="C28" s="14">
        <v>85156</v>
      </c>
      <c r="D28" s="14"/>
      <c r="E28" s="15">
        <f>SUM(E29)</f>
        <v>0</v>
      </c>
      <c r="F28" s="16">
        <f>SUM(F29)</f>
        <v>15000</v>
      </c>
    </row>
    <row r="29" spans="1:6" ht="30.75" customHeight="1" thickBot="1">
      <c r="A29" s="44" t="s">
        <v>34</v>
      </c>
      <c r="B29" s="45"/>
      <c r="C29" s="45"/>
      <c r="D29" s="46" t="s">
        <v>33</v>
      </c>
      <c r="E29" s="29"/>
      <c r="F29" s="30">
        <v>15000</v>
      </c>
    </row>
    <row r="30" spans="1:6" ht="33" customHeight="1">
      <c r="A30" s="9" t="s">
        <v>42</v>
      </c>
      <c r="B30" s="10">
        <v>854</v>
      </c>
      <c r="C30" s="10"/>
      <c r="D30" s="10"/>
      <c r="E30" s="11">
        <f>SUM(E31)</f>
        <v>1970</v>
      </c>
      <c r="F30" s="12">
        <f>SUM(F31)</f>
        <v>1970</v>
      </c>
    </row>
    <row r="31" spans="1:6" ht="25.5" customHeight="1">
      <c r="A31" s="13" t="s">
        <v>45</v>
      </c>
      <c r="B31" s="14"/>
      <c r="C31" s="14">
        <v>85403</v>
      </c>
      <c r="D31" s="14"/>
      <c r="E31" s="15">
        <f>SUM(E32:E33)</f>
        <v>1970</v>
      </c>
      <c r="F31" s="16">
        <f>SUM(F32:F33)</f>
        <v>1970</v>
      </c>
    </row>
    <row r="32" spans="1:6" ht="19.5" customHeight="1">
      <c r="A32" s="27" t="s">
        <v>9</v>
      </c>
      <c r="B32" s="28"/>
      <c r="C32" s="28"/>
      <c r="D32" s="5" t="s">
        <v>10</v>
      </c>
      <c r="E32" s="20"/>
      <c r="F32" s="21">
        <v>1970</v>
      </c>
    </row>
    <row r="33" spans="1:6" ht="18.75" customHeight="1" thickBot="1">
      <c r="A33" s="39" t="s">
        <v>47</v>
      </c>
      <c r="B33" s="40"/>
      <c r="C33" s="40"/>
      <c r="D33" s="41" t="s">
        <v>46</v>
      </c>
      <c r="E33" s="29">
        <v>1970</v>
      </c>
      <c r="F33" s="30"/>
    </row>
    <row r="34" spans="1:7" ht="22.5" customHeight="1" thickBot="1">
      <c r="A34" s="51" t="s">
        <v>21</v>
      </c>
      <c r="B34" s="52"/>
      <c r="C34" s="53"/>
      <c r="D34" s="42"/>
      <c r="E34" s="43">
        <f>E9+E12+E18++E27+E30</f>
        <v>15590</v>
      </c>
      <c r="F34" s="43">
        <f>F9+F12+F18++F27+F30</f>
        <v>23470</v>
      </c>
      <c r="G34" s="22">
        <f>F34-E34</f>
        <v>7880</v>
      </c>
    </row>
    <row r="35" spans="1:6" ht="9.75" customHeight="1">
      <c r="A35" s="2"/>
      <c r="B35" s="33"/>
      <c r="C35" s="33"/>
      <c r="D35" s="3"/>
      <c r="E35" s="34"/>
      <c r="F35" s="34"/>
    </row>
    <row r="36" spans="1:6" ht="21" customHeight="1">
      <c r="A36" s="35" t="s">
        <v>2</v>
      </c>
      <c r="B36" s="36"/>
      <c r="C36" s="37"/>
      <c r="D36" s="35" t="s">
        <v>3</v>
      </c>
      <c r="E36" s="38"/>
      <c r="F36" s="1"/>
    </row>
    <row r="37" spans="1:6" ht="16.5" customHeight="1">
      <c r="A37" s="35" t="s">
        <v>4</v>
      </c>
      <c r="B37" s="36"/>
      <c r="C37" s="37"/>
      <c r="D37" s="35" t="s">
        <v>5</v>
      </c>
      <c r="E37" s="38"/>
      <c r="F37" s="1"/>
    </row>
    <row r="38" spans="1:6" ht="18.75" customHeight="1">
      <c r="A38" s="37" t="s">
        <v>6</v>
      </c>
      <c r="B38" s="36"/>
      <c r="C38" s="37"/>
      <c r="D38" s="35"/>
      <c r="E38" s="38"/>
      <c r="F38" s="1"/>
    </row>
  </sheetData>
  <mergeCells count="5">
    <mergeCell ref="F7:F8"/>
    <mergeCell ref="E7:E8"/>
    <mergeCell ref="A34:C34"/>
    <mergeCell ref="A7:A8"/>
    <mergeCell ref="B7:D7"/>
  </mergeCells>
  <printOptions/>
  <pageMargins left="0.7874015748031497" right="0.7874015748031497" top="0.7874015748031497" bottom="0.7874015748031497" header="0" footer="0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STASZKIEWICZ</dc:creator>
  <cp:keywords/>
  <dc:description/>
  <cp:lastModifiedBy>BARBARA STASZKIEWICZ</cp:lastModifiedBy>
  <cp:lastPrinted>2003-10-29T07:11:33Z</cp:lastPrinted>
  <dcterms:created xsi:type="dcterms:W3CDTF">2003-10-28T13:38:04Z</dcterms:created>
  <dcterms:modified xsi:type="dcterms:W3CDTF">2003-11-06T11:42:22Z</dcterms:modified>
  <cp:category/>
  <cp:version/>
  <cp:contentType/>
  <cp:contentStatus/>
</cp:coreProperties>
</file>