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<sst xmlns="http://schemas.openxmlformats.org/spreadsheetml/2006/main" count="55" uniqueCount="55">
  <si>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Dział</t>
  </si>
  <si>
    <t>Nazwa działu</t>
  </si>
  <si>
    <t>% wykonania</t>
  </si>
  <si>
    <t>010</t>
  </si>
  <si>
    <t>Rolnictwo i łowiectwo</t>
  </si>
  <si>
    <t>020</t>
  </si>
  <si>
    <t>Leśnictwo</t>
  </si>
  <si>
    <t>Transport i łączność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</si>
  <si>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</si>
  <si>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</si>
  <si>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</si>
  <si>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</si>
  <si>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</si>
  <si>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</si>
  <si>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</si>
  <si>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</si>
  <si>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</si>
  <si>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</si>
  <si>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</si>
  <si>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</si>
  <si>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</si>
  <si>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</si>
  <si>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Ogółem</t>
  </si>
  <si>
    <t>Szkolnictwo wyższe</t>
  </si>
  <si>
    <t>Zarząd Powiatu Mławskiego</t>
  </si>
  <si>
    <t>1. Włodzimierz Wojnarowski............................</t>
  </si>
  <si>
    <t>2. Barbara Gutowska.......................................</t>
  </si>
  <si>
    <t>1.</t>
  </si>
  <si>
    <t>2.</t>
  </si>
  <si>
    <t>4.</t>
  </si>
  <si>
    <t>5.</t>
  </si>
  <si>
    <t>6.</t>
  </si>
  <si>
    <t>7.</t>
  </si>
  <si>
    <t>8.</t>
  </si>
  <si>
    <t>11.</t>
  </si>
  <si>
    <t>12.</t>
  </si>
  <si>
    <t>13.</t>
  </si>
  <si>
    <t>14.</t>
  </si>
  <si>
    <t>15.</t>
  </si>
  <si>
    <t>16.</t>
  </si>
  <si>
    <t>17.</t>
  </si>
  <si>
    <t>Gospodarka komunalna i ochrona środowiska</t>
  </si>
  <si>
    <t>18.</t>
  </si>
  <si>
    <t>19.</t>
  </si>
  <si>
    <t>3. Marcin Burchacki ...................................</t>
  </si>
  <si>
    <t>4. Mariusz Gębala ...........................................</t>
  </si>
  <si>
    <t>5. Marek Wiesław Linkowski.............................</t>
  </si>
  <si>
    <t>Lp.</t>
  </si>
  <si>
    <t>3.</t>
  </si>
  <si>
    <t>9.</t>
  </si>
  <si>
    <t>10.</t>
  </si>
  <si>
    <t>Zestawienie tabelaryczne wydatków wg działów za I półrocze 2012 roku</t>
  </si>
  <si>
    <t>Plan pierwotny na 1.01.2012 r.</t>
  </si>
  <si>
    <t>Plan po zmianach na 30.06.2012 r.</t>
  </si>
  <si>
    <t>Wykonanie na 30.06.2012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</si>
</sst>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6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 CE"/>
      <family val="2"/>
    </font>
    <font>
      <b/>
      <sz val="14"/>
      <color indexed="8"/>
      <name val="Times New Roman"/>
      <family val="1"/>
    </font>
    <font>
      <sz val="14"/>
      <color indexed="8"/>
      <name val="Arial CE"/>
      <family val="0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C56" sqref="C56"/>
    </sheetView>
  </sheetViews>
  <sheetFormatPr defaultColWidth="9.140625" defaultRowHeight="12.75"/>
  <cols>
    <col min="1" max="1" width="5.421875" style="1" customWidth="1"/>
    <col min="2" max="2" width="7.7109375" style="1" customWidth="1"/>
    <col min="3" max="3" width="31.8515625" style="1" customWidth="1"/>
    <col min="4" max="4" width="16.421875" style="1" customWidth="1"/>
    <col min="5" max="5" width="15.7109375" style="1" customWidth="1"/>
    <col min="6" max="6" width="16.7109375" style="1" customWidth="1"/>
    <col min="7" max="7" width="14.57421875" style="1" customWidth="1"/>
    <col min="8" max="16384" width="9.140625" style="1" customWidth="1"/>
  </cols>
  <sheetData>
    <row r="1" spans="1:8" s="3" customFormat="1" ht="12" customHeight="1">
      <c r="A1" s="2"/>
      <c r="B1" s="5"/>
      <c r="C1" s="5"/>
      <c r="D1" s="5"/>
      <c r="E1" s="5"/>
      <c r="F1" s="5"/>
      <c r="G1" s="5"/>
      <c r="H1" s="6"/>
    </row>
    <row r="2" spans="1:7" s="3" customFormat="1" ht="12.75">
      <c r="A2" s="2"/>
      <c r="B2" s="2"/>
      <c r="C2" s="2"/>
      <c r="D2" s="2"/>
      <c r="E2" s="2"/>
      <c r="F2" s="13"/>
      <c r="G2" s="14"/>
    </row>
    <row r="3" spans="1:7" s="3" customFormat="1" ht="18.75">
      <c r="A3" s="5" t="s">
        <v>51</v>
      </c>
      <c r="B3" s="2"/>
      <c r="C3" s="2"/>
      <c r="D3" s="2"/>
      <c r="E3" s="2"/>
      <c r="F3" s="2"/>
      <c r="G3" s="4"/>
    </row>
    <row r="4" spans="1:7" s="3" customFormat="1" ht="15.75" customHeight="1">
      <c r="A4" s="5"/>
      <c r="B4" s="2"/>
      <c r="C4" s="2"/>
      <c r="D4" s="2"/>
      <c r="E4" s="2"/>
      <c r="F4" s="2"/>
      <c r="G4" s="4"/>
    </row>
    <row r="5" spans="1:7" s="3" customFormat="1" ht="47.25" customHeight="1">
      <c r="A5" s="21" t="s">
        <v>47</v>
      </c>
      <c r="B5" s="22" t="s">
        <v>0</v>
      </c>
      <c r="C5" s="22" t="s">
        <v>1</v>
      </c>
      <c r="D5" s="22" t="s">
        <v>52</v>
      </c>
      <c r="E5" s="22" t="s">
        <v>53</v>
      </c>
      <c r="F5" s="22" t="s">
        <v>54</v>
      </c>
      <c r="G5" s="23" t="s">
        <v>2</v>
      </c>
    </row>
    <row r="6" spans="1:7" s="3" customFormat="1" ht="23.25" customHeight="1">
      <c r="A6" s="18" t="s">
        <v>27</v>
      </c>
      <c r="B6" s="7" t="s">
        <v>3</v>
      </c>
      <c r="C6" s="8" t="s">
        <v>4</v>
      </c>
      <c r="D6" s="19">
        <v>2027227.6</v>
      </c>
      <c r="E6" s="19">
        <v>2526595.6</v>
      </c>
      <c r="F6" s="19">
        <v>315133</v>
      </c>
      <c r="G6" s="9">
        <f aca="true" t="shared" si="0" ref="G6:G25">F6/E6*100</f>
        <v>12.472633135274993</v>
      </c>
    </row>
    <row r="7" spans="1:7" s="3" customFormat="1" ht="24" customHeight="1">
      <c r="A7" s="18" t="s">
        <v>28</v>
      </c>
      <c r="B7" s="7" t="s">
        <v>5</v>
      </c>
      <c r="C7" s="10" t="s">
        <v>6</v>
      </c>
      <c r="D7" s="9">
        <v>467144</v>
      </c>
      <c r="E7" s="19">
        <v>467244</v>
      </c>
      <c r="F7" s="19">
        <v>208191.51</v>
      </c>
      <c r="G7" s="9">
        <f t="shared" si="0"/>
        <v>44.557342630402964</v>
      </c>
    </row>
    <row r="8" spans="1:7" s="3" customFormat="1" ht="23.25" customHeight="1">
      <c r="A8" s="18" t="s">
        <v>48</v>
      </c>
      <c r="B8" s="11">
        <v>600</v>
      </c>
      <c r="C8" s="10" t="s">
        <v>7</v>
      </c>
      <c r="D8" s="9">
        <v>4565248</v>
      </c>
      <c r="E8" s="19">
        <v>5954448</v>
      </c>
      <c r="F8" s="19">
        <v>1124857.46</v>
      </c>
      <c r="G8" s="9">
        <f t="shared" si="0"/>
        <v>18.89104514809769</v>
      </c>
    </row>
    <row r="9" spans="1:7" s="3" customFormat="1" ht="22.5" customHeight="1">
      <c r="A9" s="18" t="s">
        <v>29</v>
      </c>
      <c r="B9" s="11">
        <v>630</v>
      </c>
      <c r="C9" s="10" t="s">
        <v>8</v>
      </c>
      <c r="D9" s="9">
        <v>7000</v>
      </c>
      <c r="E9" s="19">
        <v>7000</v>
      </c>
      <c r="F9" s="19">
        <v>0</v>
      </c>
      <c r="G9" s="9">
        <f t="shared" si="0"/>
        <v>0</v>
      </c>
    </row>
    <row r="10" spans="1:7" s="3" customFormat="1" ht="21.75" customHeight="1">
      <c r="A10" s="18" t="s">
        <v>30</v>
      </c>
      <c r="B10" s="11">
        <v>700</v>
      </c>
      <c r="C10" s="10" t="s">
        <v>9</v>
      </c>
      <c r="D10" s="9">
        <v>56600</v>
      </c>
      <c r="E10" s="19">
        <v>86600</v>
      </c>
      <c r="F10" s="19">
        <v>22975.72</v>
      </c>
      <c r="G10" s="9">
        <f t="shared" si="0"/>
        <v>26.5308545034642</v>
      </c>
    </row>
    <row r="11" spans="1:7" s="3" customFormat="1" ht="23.25" customHeight="1">
      <c r="A11" s="18" t="s">
        <v>31</v>
      </c>
      <c r="B11" s="11">
        <v>710</v>
      </c>
      <c r="C11" s="10" t="s">
        <v>10</v>
      </c>
      <c r="D11" s="9">
        <v>828500</v>
      </c>
      <c r="E11" s="19">
        <v>1067700</v>
      </c>
      <c r="F11" s="19">
        <v>391613.85</v>
      </c>
      <c r="G11" s="9">
        <f t="shared" si="0"/>
        <v>36.678266366957004</v>
      </c>
    </row>
    <row r="12" spans="1:7" s="3" customFormat="1" ht="23.25" customHeight="1">
      <c r="A12" s="18" t="s">
        <v>32</v>
      </c>
      <c r="B12" s="11">
        <v>750</v>
      </c>
      <c r="C12" s="10" t="s">
        <v>11</v>
      </c>
      <c r="D12" s="9">
        <v>6942543.36</v>
      </c>
      <c r="E12" s="19">
        <v>6849840.54</v>
      </c>
      <c r="F12" s="19">
        <v>3336068.18</v>
      </c>
      <c r="G12" s="9">
        <f t="shared" si="0"/>
        <v>48.702859001152746</v>
      </c>
    </row>
    <row r="13" spans="1:7" s="3" customFormat="1" ht="30" customHeight="1">
      <c r="A13" s="18" t="s">
        <v>33</v>
      </c>
      <c r="B13" s="11">
        <v>754</v>
      </c>
      <c r="C13" s="12" t="s">
        <v>12</v>
      </c>
      <c r="D13" s="19">
        <v>3787670</v>
      </c>
      <c r="E13" s="19">
        <v>3887271.93</v>
      </c>
      <c r="F13" s="19">
        <v>2055401.53</v>
      </c>
      <c r="G13" s="9">
        <f t="shared" si="0"/>
        <v>52.8751671355289</v>
      </c>
    </row>
    <row r="14" spans="1:7" s="3" customFormat="1" ht="22.5" customHeight="1">
      <c r="A14" s="18" t="s">
        <v>49</v>
      </c>
      <c r="B14" s="11">
        <v>757</v>
      </c>
      <c r="C14" s="12" t="s">
        <v>13</v>
      </c>
      <c r="D14" s="19">
        <v>520000</v>
      </c>
      <c r="E14" s="19">
        <v>520000</v>
      </c>
      <c r="F14" s="19">
        <v>285663.62</v>
      </c>
      <c r="G14" s="9">
        <f t="shared" si="0"/>
        <v>54.93531153846154</v>
      </c>
    </row>
    <row r="15" spans="1:7" s="3" customFormat="1" ht="21.75" customHeight="1">
      <c r="A15" s="18" t="s">
        <v>50</v>
      </c>
      <c r="B15" s="11">
        <v>758</v>
      </c>
      <c r="C15" s="12" t="s">
        <v>14</v>
      </c>
      <c r="D15" s="19">
        <v>860097</v>
      </c>
      <c r="E15" s="19">
        <v>577852.82</v>
      </c>
      <c r="F15" s="19">
        <v>0</v>
      </c>
      <c r="G15" s="9">
        <f t="shared" si="0"/>
        <v>0</v>
      </c>
    </row>
    <row r="16" spans="1:7" s="3" customFormat="1" ht="21" customHeight="1">
      <c r="A16" s="18" t="s">
        <v>34</v>
      </c>
      <c r="B16" s="11">
        <v>801</v>
      </c>
      <c r="C16" s="10" t="s">
        <v>15</v>
      </c>
      <c r="D16" s="9">
        <v>25368452.04</v>
      </c>
      <c r="E16" s="19">
        <v>25567316.55</v>
      </c>
      <c r="F16" s="19">
        <v>12441633.59</v>
      </c>
      <c r="G16" s="9">
        <f t="shared" si="0"/>
        <v>48.662258182898746</v>
      </c>
    </row>
    <row r="17" spans="1:7" s="3" customFormat="1" ht="24" customHeight="1">
      <c r="A17" s="18" t="s">
        <v>35</v>
      </c>
      <c r="B17" s="11">
        <v>803</v>
      </c>
      <c r="C17" s="10" t="s">
        <v>23</v>
      </c>
      <c r="D17" s="9">
        <v>20000</v>
      </c>
      <c r="E17" s="19">
        <v>20000</v>
      </c>
      <c r="F17" s="19">
        <v>0</v>
      </c>
      <c r="G17" s="9">
        <f t="shared" si="0"/>
        <v>0</v>
      </c>
    </row>
    <row r="18" spans="1:7" s="3" customFormat="1" ht="22.5" customHeight="1">
      <c r="A18" s="18" t="s">
        <v>36</v>
      </c>
      <c r="B18" s="11">
        <v>851</v>
      </c>
      <c r="C18" s="12" t="s">
        <v>16</v>
      </c>
      <c r="D18" s="19">
        <v>2468200</v>
      </c>
      <c r="E18" s="19">
        <v>2280200</v>
      </c>
      <c r="F18" s="19">
        <v>1253824.27</v>
      </c>
      <c r="G18" s="9">
        <f t="shared" si="0"/>
        <v>54.9874690816595</v>
      </c>
    </row>
    <row r="19" spans="1:7" s="3" customFormat="1" ht="23.25" customHeight="1">
      <c r="A19" s="18" t="s">
        <v>37</v>
      </c>
      <c r="B19" s="11">
        <v>852</v>
      </c>
      <c r="C19" s="12" t="s">
        <v>17</v>
      </c>
      <c r="D19" s="19">
        <v>5397437</v>
      </c>
      <c r="E19" s="19">
        <v>5710457.05</v>
      </c>
      <c r="F19" s="19">
        <v>2583178.72</v>
      </c>
      <c r="G19" s="9">
        <f t="shared" si="0"/>
        <v>45.235936412480335</v>
      </c>
    </row>
    <row r="20" spans="1:7" s="3" customFormat="1" ht="28.5" customHeight="1">
      <c r="A20" s="18" t="s">
        <v>38</v>
      </c>
      <c r="B20" s="11">
        <v>853</v>
      </c>
      <c r="C20" s="12" t="s">
        <v>18</v>
      </c>
      <c r="D20" s="19">
        <v>2128259</v>
      </c>
      <c r="E20" s="19">
        <v>2313778</v>
      </c>
      <c r="F20" s="19">
        <v>1107663.56</v>
      </c>
      <c r="G20" s="9">
        <f t="shared" si="0"/>
        <v>47.872508079859</v>
      </c>
    </row>
    <row r="21" spans="1:7" s="3" customFormat="1" ht="30" customHeight="1">
      <c r="A21" s="18" t="s">
        <v>39</v>
      </c>
      <c r="B21" s="11">
        <v>854</v>
      </c>
      <c r="C21" s="12" t="s">
        <v>19</v>
      </c>
      <c r="D21" s="19">
        <v>2514923</v>
      </c>
      <c r="E21" s="19">
        <v>2556571.98</v>
      </c>
      <c r="F21" s="19">
        <v>1259142.43</v>
      </c>
      <c r="G21" s="9">
        <f t="shared" si="0"/>
        <v>49.25120199432053</v>
      </c>
    </row>
    <row r="22" spans="1:7" s="3" customFormat="1" ht="30" customHeight="1">
      <c r="A22" s="18" t="s">
        <v>40</v>
      </c>
      <c r="B22" s="11">
        <v>900</v>
      </c>
      <c r="C22" s="12" t="s">
        <v>41</v>
      </c>
      <c r="D22" s="19">
        <v>1117000</v>
      </c>
      <c r="E22" s="19">
        <v>1117000</v>
      </c>
      <c r="F22" s="19">
        <v>48915.79</v>
      </c>
      <c r="G22" s="9">
        <f t="shared" si="0"/>
        <v>4.379211280214861</v>
      </c>
    </row>
    <row r="23" spans="1:7" s="3" customFormat="1" ht="29.25" customHeight="1">
      <c r="A23" s="18" t="s">
        <v>42</v>
      </c>
      <c r="B23" s="11">
        <v>921</v>
      </c>
      <c r="C23" s="12" t="s">
        <v>20</v>
      </c>
      <c r="D23" s="19">
        <v>58924</v>
      </c>
      <c r="E23" s="19">
        <v>60924</v>
      </c>
      <c r="F23" s="19">
        <v>30402.31</v>
      </c>
      <c r="G23" s="9">
        <f t="shared" si="0"/>
        <v>49.9020254743615</v>
      </c>
    </row>
    <row r="24" spans="1:7" s="3" customFormat="1" ht="23.25" customHeight="1">
      <c r="A24" s="18" t="s">
        <v>43</v>
      </c>
      <c r="B24" s="11">
        <v>926</v>
      </c>
      <c r="C24" s="12" t="s">
        <v>21</v>
      </c>
      <c r="D24" s="19">
        <v>868646</v>
      </c>
      <c r="E24" s="19">
        <v>929662.89</v>
      </c>
      <c r="F24" s="19">
        <v>474239.84</v>
      </c>
      <c r="G24" s="9">
        <f t="shared" si="0"/>
        <v>51.0120222180752</v>
      </c>
    </row>
    <row r="25" spans="1:7" s="3" customFormat="1" ht="28.5" customHeight="1">
      <c r="A25" s="24" t="s">
        <v>22</v>
      </c>
      <c r="B25" s="24"/>
      <c r="C25" s="24"/>
      <c r="D25" s="20">
        <f>SUM(D6:D24)</f>
        <v>60003871</v>
      </c>
      <c r="E25" s="20">
        <f>SUM(E6:E24)</f>
        <v>62500463.35999999</v>
      </c>
      <c r="F25" s="20">
        <f>SUM(F6:F24)</f>
        <v>26938905.379999995</v>
      </c>
      <c r="G25" s="9">
        <f t="shared" si="0"/>
        <v>43.101929060642405</v>
      </c>
    </row>
    <row r="26" spans="1:7" s="3" customFormat="1" ht="12.75">
      <c r="A26" s="2"/>
      <c r="B26" s="2"/>
      <c r="C26" s="2"/>
      <c r="D26" s="2"/>
      <c r="E26" s="2"/>
      <c r="F26" s="2"/>
      <c r="G26" s="4"/>
    </row>
    <row r="27" spans="1:7" s="3" customFormat="1" ht="21" customHeight="1">
      <c r="A27" s="2"/>
      <c r="B27" s="15" t="s">
        <v>24</v>
      </c>
      <c r="C27" s="2"/>
      <c r="D27" s="2"/>
      <c r="E27" s="2"/>
      <c r="F27" s="2"/>
      <c r="G27" s="2"/>
    </row>
    <row r="28" spans="1:7" s="3" customFormat="1" ht="21" customHeight="1">
      <c r="A28" s="2"/>
      <c r="B28" s="16" t="s">
        <v>25</v>
      </c>
      <c r="C28" s="17"/>
      <c r="D28" s="17"/>
      <c r="F28" s="2"/>
      <c r="G28" s="2"/>
    </row>
    <row r="29" spans="1:7" s="3" customFormat="1" ht="21" customHeight="1">
      <c r="A29" s="2"/>
      <c r="B29" s="16" t="s">
        <v>26</v>
      </c>
      <c r="C29" s="17"/>
      <c r="D29" s="17"/>
      <c r="F29" s="2"/>
      <c r="G29" s="2"/>
    </row>
    <row r="30" spans="1:7" s="3" customFormat="1" ht="21" customHeight="1">
      <c r="A30" s="2"/>
      <c r="B30" s="16" t="s">
        <v>44</v>
      </c>
      <c r="C30" s="17"/>
      <c r="D30" s="17"/>
      <c r="E30" s="2"/>
      <c r="F30" s="13"/>
      <c r="G30" s="13"/>
    </row>
    <row r="31" spans="2:4" ht="21" customHeight="1">
      <c r="B31" s="16" t="s">
        <v>45</v>
      </c>
      <c r="C31" s="17"/>
      <c r="D31" s="17"/>
    </row>
    <row r="32" spans="2:4" ht="21" customHeight="1">
      <c r="B32" s="16" t="s">
        <v>46</v>
      </c>
      <c r="C32" s="17"/>
      <c r="D32" s="17"/>
    </row>
  </sheetData>
  <sheetProtection/>
  <mergeCells count="1">
    <mergeCell ref="A25:C25"/>
  </mergeCells>
  <printOptions/>
  <pageMargins left="0.5511811023622047" right="0.31496062992125984" top="0.5905511811023623" bottom="0.5905511811023623" header="0.5118110236220472" footer="0.5118110236220472"/>
  <pageSetup cellComments="atEnd" fitToHeight="0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</cp:lastModifiedBy>
  <cp:lastPrinted>2012-07-24T14:24:17Z</cp:lastPrinted>
  <dcterms:created xsi:type="dcterms:W3CDTF">2004-03-29T10:42:09Z</dcterms:created>
  <dcterms:modified xsi:type="dcterms:W3CDTF">2012-11-21T12:49:24Z</dcterms:modified>
  <cp:category/>
  <cp:version/>
  <cp:contentType/>
  <cp:contentStatus/>
  <cp:revision>1</cp:revision>
</cp:coreProperties>
</file>