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0080" tabRatio="500"/>
  </bookViews>
  <sheets>
    <sheet name="Geodezja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8" i="2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<sst xmlns="http://schemas.openxmlformats.org/spreadsheetml/2006/main" count="214" uniqueCount="118">
  <si>
    <t>LP.</t>
  </si>
  <si>
    <t>NAZWA ARTYKUŁU BIUROWEGO</t>
  </si>
  <si>
    <t>Jednostka miary</t>
  </si>
  <si>
    <t>cena jedn.netto</t>
  </si>
  <si>
    <t>ryzy</t>
  </si>
  <si>
    <t>op.</t>
  </si>
  <si>
    <t>Segregator A4 z mechanizmem ekonomiczny. Oklejony na zewnątrz i wewnątrz poliolefiną. Dwustronna etykieta na grzbiecie. Na grzbiecie otwór na palec. Na dolnych krawędziach metalowe okucia. Dwa otwory na przedniej okładce. Szerokość grzbietu 50mm. Mix kolorów.</t>
  </si>
  <si>
    <t>szt.</t>
  </si>
  <si>
    <t>Skoroszyty zawieszkowy wykonany z twardej i sztywnej tektury bezkwasowej. Format A4. Kolor biały. (gramatura 350g)</t>
  </si>
  <si>
    <t>Skoroszyt twardy z wąsami. Wygodny do przechowywania i prezentowania dokumentów o formacie A4. przezroczysta przednia okładka umożliwia szybkie odszukiwania odpowiedniego skoroszytu. Kolorowa, tylna okładka. Biały wyciągany pasek pozwala opisać zawartość skoroszytu. Wykonany z folii PP. Mix kolorów.</t>
  </si>
  <si>
    <t>Skoroszyty wpinane formatu A4 twarde z wąsami, z otworami umożliwiającymi wpięcie do segregatora. Tylna okładka kolorowa, przednia przezroczysta. Wysuwany, papierowy pasek do opisu zawartości. Wykonane z folii PCV. Mix kolorów</t>
  </si>
  <si>
    <t>Klej biurowy w sztyfcie, waga netto 36g, nietoksyczny, lepki, klejący papier, karton, tekstylia, papier kredowy.</t>
  </si>
  <si>
    <t>Koperta formatu C-6 (114mm x 162mm), samoklejąca, bez nadruków, wykonana  z papieru białego offsetowego o gramaturze nie niższej niż 75 g/m2 (1000 szt.)</t>
  </si>
  <si>
    <t>op. 1000szt.</t>
  </si>
  <si>
    <t>Koperta formatu C-5 (162 mm x 229 mm), samoklejąca, wykonana z papieru białego offsetowego o gramaturze nie niższej niż 75 g/m2 (500 szt.)</t>
  </si>
  <si>
    <t>op. 500szt.</t>
  </si>
  <si>
    <t>Koperta formatu C-4 (229mm x 324mm), samoklejąca, wykonana z papieru białego offsetowego o gramaturze nie niższej niż  90 g/m2 (250 szt.)</t>
  </si>
  <si>
    <t>op. 250szt.</t>
  </si>
  <si>
    <t>Koperta formatu E4 (280mm x 400mm), bez kleju,  wykonana z papieru szarego. Koperta z rozszerzonymi bokami i spodem, samoklejące z paskiem.</t>
  </si>
  <si>
    <t>Zeszyt twarda oprawa laminowana A4/96k. Kratka</t>
  </si>
  <si>
    <t>op.100szt</t>
  </si>
  <si>
    <t>Teczka wiązana wykonana z twardej i sztywnej tektury bezkwasowej. Format A4. Kolor biały, (gramatura 350g.).</t>
  </si>
  <si>
    <t>Teczka na gumkę wykonana z twardej i sztywnej tektury. Format A4. Kolor biały, (gramatura 350g.).</t>
  </si>
  <si>
    <t>Ofertówki sztywne A4 typu BIURFOL, przezroczyste wykonane z folii PCV, otwierane u góry i z prawej strony, grubość folii 0,2mm</t>
  </si>
  <si>
    <t>Koszulki A4 na dokumenty groszkowane grubość folii 55mic. Pasujące do każdego segregatora. Otwierane z góry. Pakowane po 100szt.</t>
  </si>
  <si>
    <t>szt</t>
  </si>
  <si>
    <t>Zszywacz zszywający do co najmniej 50 kartek. Metalowy magazynek na 2 rodzaje zszywek. Głębokość wsuwania kartki 65mm. 10 lat gwarancji</t>
  </si>
  <si>
    <t>Dziurkacz dziurkujący co najmniej 50 kartek. Mechanizm metalowy, metalowa obudowa, średnica dziurki 5,5mm, 10 lat gwarancji</t>
  </si>
  <si>
    <t>Gumka do ścierania typu PENTEL, wymiary 65x24,2x12,4</t>
  </si>
  <si>
    <t>Spinacze okrągłe. Wysoka jakość, doskonała sprężystość podginane „noski”. Rozmiar: 50 mm (pakowane 100szt.)</t>
  </si>
  <si>
    <t>Korektor  biały, szybkoschnący, idealnie kryjący z metalową końcówką</t>
  </si>
  <si>
    <t>Zakreślacz fluorescencyjny z tuszem na bazie wody. Do pisania na wszystkich rodzajach papieru (również faksowym i samokopiującym). Duża odporność na wysychanie. Mix kolorów</t>
  </si>
  <si>
    <t>Cienkopisy jednorazowe typu STABILO POINT 88, grubość linii pisania 0,4mm, różne kolory dostępne w asortymencie</t>
  </si>
  <si>
    <t>o</t>
  </si>
  <si>
    <t>Markery czarne do pisania po płytach</t>
  </si>
  <si>
    <t>Linijki 30cm PCV typu Leniar</t>
  </si>
  <si>
    <t>Kalkulator CITIZEN CT-500V</t>
  </si>
  <si>
    <t>Załącznik Nr 4</t>
  </si>
  <si>
    <t>Rodzaj produktu</t>
  </si>
  <si>
    <t>Papier A4 biały gr. 80g/m2 (po 500 arkuszy w ryzie) Typu POLspeed.</t>
  </si>
  <si>
    <t>Papier A3 biały gr. 80g/m2 (po 500 arkuszy w ryzie) Typu POLspeed.</t>
  </si>
  <si>
    <t>Papier wizytówkowy ozdobny</t>
  </si>
  <si>
    <t>Papier A4 samoprzylepny</t>
  </si>
  <si>
    <t>Papier Fax termiczny</t>
  </si>
  <si>
    <t>rolki</t>
  </si>
  <si>
    <t>Papier ploter 610/50 (80g)</t>
  </si>
  <si>
    <t>Papier ploter 914/50 (80g)</t>
  </si>
  <si>
    <t>Papier ploter 1067/50/(80g)</t>
  </si>
  <si>
    <t xml:space="preserve">Kserokopiarka Kyocera KM 1635 Toner  Kit 410  Nr 1T02C90SGO </t>
  </si>
  <si>
    <t xml:space="preserve">Drukarka HP Color LJ CP 2025 Toner black HP (304A) CC 530A </t>
  </si>
  <si>
    <t xml:space="preserve">Drukarka HP Color LJ CP 2025 Toner  yellow HP (304A) CC 532A </t>
  </si>
  <si>
    <t>Drukarka HP Color LJ CP 2025 Toner  magenta HP (304A) CC 533A</t>
  </si>
  <si>
    <t>Drukarka HP Color LJ CP 2025 Toner  cyan HP (304A) CC 531A</t>
  </si>
  <si>
    <t>Drukarka HP Color LJ Pro MFP M476 dn Toner  (Black) (312A)  CF380A</t>
  </si>
  <si>
    <t>Drukarka HP Color LJ Pro MFP M476 dn Toner  (cyan)(312A)  CF381A</t>
  </si>
  <si>
    <t>Drukarka HP Color LJ Pro MFP M476 dn Toner  (yellow)  (312A) CF382A</t>
  </si>
  <si>
    <t>Drukarka HP Color LJ Pro MFP M476 dn Toner (magenta)  (312A) CF383A</t>
  </si>
  <si>
    <t>Płyta CD</t>
  </si>
  <si>
    <t>Płyta DVD</t>
  </si>
  <si>
    <t>Segregator A4 z mechanizmem ekonomiczny. Oklejony na zewnątrz i wewnątrz poliolefiną. Dwustronna etykieta na grzbiecie. Na grzbiecie otwór na palec. Na dolnych krawędziach metalowe okucia. Dwa otwory na przedniej okładce. Szerokość grzbietu 75mm. Mix kolorów</t>
  </si>
  <si>
    <t>Skoroszyty zwykły wykonany z twardej i sztywnej tektury bezkwasowej. Format A4. Kolor biały. (gramatura 350g)</t>
  </si>
  <si>
    <t>Spinacze okrągłe. Wysoka jakość, doskonała sprężystość podginane „noski”. Rozmiar 25 mm (opakowanie po 100 szt.)</t>
  </si>
  <si>
    <t>op. po 100 szt .</t>
  </si>
  <si>
    <t>Taśma samoprzylepna przezroczysta, nieżółknąca z upływem czasu, o wymiarach: 18 mm x 20 m</t>
  </si>
  <si>
    <t>Zszywki 24/6 opakowanie  po 1000 szt. miedziowane</t>
  </si>
  <si>
    <t>op. po 1000 szt</t>
  </si>
  <si>
    <t>Zszywki 24/10 opakowanie  po 1000 szt. miedziowane</t>
  </si>
  <si>
    <t>Długopisy PILOT G2</t>
  </si>
  <si>
    <t>Wkłady do długopisów PILOT G2, niebieskie</t>
  </si>
  <si>
    <t>Tusz czerwony typu Noris pojemność nie mniej niż 28ml</t>
  </si>
  <si>
    <t xml:space="preserve"> Koperta bezpieczna  mała   Nr 2 /B-12 </t>
  </si>
  <si>
    <t> Koperta bezpieczna średnia  195x175 mm</t>
  </si>
  <si>
    <t xml:space="preserve"> Koperta bezpieczna duża      </t>
  </si>
  <si>
    <t xml:space="preserve"> Taśma przezroczysta dwustronna </t>
  </si>
  <si>
    <t xml:space="preserve"> Gumki recepturki   </t>
  </si>
  <si>
    <t> Rozszywacz  do dokumentów</t>
  </si>
  <si>
    <t xml:space="preserve"> Poduszka do stempli </t>
  </si>
  <si>
    <t> Sznurek  pakowy</t>
  </si>
  <si>
    <t xml:space="preserve">Zszywacz duży do 100 – 200 kartek  </t>
  </si>
  <si>
    <t>Linijka  PCV 10 cm –</t>
  </si>
  <si>
    <t xml:space="preserve">Ekierka  mała PCV </t>
  </si>
  <si>
    <t>Markery czarne  grube typ Pilot  lub UniMarker do folii –</t>
  </si>
  <si>
    <t>Korektory białe w taśmie</t>
  </si>
  <si>
    <t> Kartki samoprzylepne w bloczkach ( 76x76 mm)</t>
  </si>
  <si>
    <t> Kartki samoprzylepne w bloczkach ( 51x76 mm)</t>
  </si>
  <si>
    <t> Mysz komputerowa ( z wejściem USB lub Ps2 )</t>
  </si>
  <si>
    <t xml:space="preserve">Taśma samoprzylepna ( szeroka ) </t>
  </si>
  <si>
    <t>Tacki plastikowe do dokumentów</t>
  </si>
  <si>
    <t xml:space="preserve">Wąsy do skoroszytu ( 25 szt. w opakowaniu ) </t>
  </si>
  <si>
    <t xml:space="preserve">op </t>
  </si>
  <si>
    <t>Długopis Pentel 07 LR7</t>
  </si>
  <si>
    <t>Wkłady do długopisu Pentel 07 LR7</t>
  </si>
  <si>
    <t>Klipy do spinania papieru ( małe – 25 mm )</t>
  </si>
  <si>
    <t>op</t>
  </si>
  <si>
    <t>Klipy do spinania papieru ( duże – 51 mm )</t>
  </si>
  <si>
    <t xml:space="preserve">Tusz do stempli Noris (czarny) </t>
  </si>
  <si>
    <t xml:space="preserve">Plastikowy datownik samotuszujący ( mały rozmiar ) </t>
  </si>
  <si>
    <t xml:space="preserve">szt </t>
  </si>
  <si>
    <t>Pudła archiwizacyjne ( składane) szerokość grzbietu 100 mm, Format A4</t>
  </si>
  <si>
    <t>Pudła archiwizacyjne ( składane) szerokość grzbietu 150 mm, Format A4</t>
  </si>
  <si>
    <t>Papierowe koperty na płyty CD</t>
  </si>
  <si>
    <t>Pudełka „slimy” do pojedynczych płyt CD</t>
  </si>
  <si>
    <t>Nożyczki</t>
  </si>
  <si>
    <t xml:space="preserve"> Zwykłe długopisy dla interesantów</t>
  </si>
  <si>
    <t>Tusz żelowy RICOH Print Cartridge Black MP CW 2200 (EDP CODE 841635)</t>
  </si>
  <si>
    <t>Tusz żelowy RICOH Print Cartridge Cyan MP CW 2200 (EDP CODE 841636)</t>
  </si>
  <si>
    <t>Tusz żelowy RICOH Print Cartridge Magenta MP CW 2200 (EDG CODE 841637)</t>
  </si>
  <si>
    <r>
      <t xml:space="preserve">Drukarka HP Color LJ CP 5225  </t>
    </r>
    <r>
      <rPr>
        <sz val="10"/>
        <color rgb="FF000000"/>
        <rFont val="Arial"/>
        <family val="2"/>
        <charset val="238"/>
      </rPr>
      <t>Toner HP 307A  (magenta )  CE 743A</t>
    </r>
  </si>
  <si>
    <r>
      <t xml:space="preserve">Drukarka HP Color LJ CP 5225  </t>
    </r>
    <r>
      <rPr>
        <sz val="10"/>
        <color rgb="FF000000"/>
        <rFont val="Arial"/>
        <family val="2"/>
        <charset val="238"/>
      </rPr>
      <t>Toner HP 307A (yellow)  CE 742A</t>
    </r>
  </si>
  <si>
    <r>
      <t xml:space="preserve">Drukarka HP Color LJ CP 5225  </t>
    </r>
    <r>
      <rPr>
        <sz val="10"/>
        <color rgb="FF000000"/>
        <rFont val="Arial"/>
        <family val="2"/>
        <charset val="238"/>
      </rPr>
      <t>Toner HP 307A  (cyan )  CE 741 A</t>
    </r>
  </si>
  <si>
    <r>
      <t xml:space="preserve">Drukarka HP Color LJ CP 5225  </t>
    </r>
    <r>
      <rPr>
        <sz val="10"/>
        <color rgb="FF000000"/>
        <rFont val="Arial"/>
        <family val="2"/>
        <charset val="238"/>
      </rPr>
      <t>Toner HP 307A  (black)  CE 740A</t>
    </r>
  </si>
  <si>
    <r>
      <t xml:space="preserve">Drukarka Brother J6910 DW </t>
    </r>
    <r>
      <rPr>
        <sz val="10"/>
        <color rgb="FF000000"/>
        <rFont val="Arial"/>
        <family val="2"/>
        <charset val="238"/>
      </rPr>
      <t xml:space="preserve">27Tusz  LC1280XL BK (black) </t>
    </r>
  </si>
  <si>
    <r>
      <t>Drukarka Brother J6910 DW</t>
    </r>
    <r>
      <rPr>
        <sz val="10"/>
        <color rgb="FF000000"/>
        <rFont val="Arial"/>
        <family val="2"/>
        <charset val="238"/>
      </rPr>
      <t xml:space="preserve"> Cartridge  LC1280XL C  (cyan) </t>
    </r>
  </si>
  <si>
    <r>
      <t xml:space="preserve">Drukarka Brother J6910 DW </t>
    </r>
    <r>
      <rPr>
        <sz val="10"/>
        <color rgb="FF000000"/>
        <rFont val="Arial"/>
        <family val="2"/>
        <charset val="238"/>
      </rPr>
      <t xml:space="preserve">Cartridge LC1280XL M (magenta) </t>
    </r>
  </si>
  <si>
    <r>
      <t>Drukarka Brother J6910 DW</t>
    </r>
    <r>
      <rPr>
        <sz val="10"/>
        <color rgb="FF000000"/>
        <rFont val="Arial"/>
        <family val="2"/>
        <charset val="238"/>
      </rPr>
      <t xml:space="preserve"> Cartridge LC1280XL Y (yellow) </t>
    </r>
  </si>
  <si>
    <t>Wykaz materiałów biurowych i eksploatacyjnych na 2017r. (Wydział Geodezji, Katastru i Gospodarki Nieruchomościami)</t>
  </si>
  <si>
    <t>Załącznik Nr 3</t>
  </si>
  <si>
    <t>Szacunk.ilość zam. w 2017r</t>
  </si>
</sst>
</file>

<file path=xl/styles.xml><?xml version="1.0" encoding="utf-8"?>
<styleSheet xmlns="http://schemas.openxmlformats.org/spreadsheetml/2006/main">
  <numFmts count="3">
    <numFmt numFmtId="164" formatCode="#,##0.00,&quot;zł&quot;"/>
    <numFmt numFmtId="165" formatCode="#,##0.00\ [$zł-415];[Red]\-#,##0.00\ [$zł-415]"/>
    <numFmt numFmtId="166" formatCode="0.000"/>
  </numFmts>
  <fonts count="6">
    <font>
      <sz val="11"/>
      <color rgb="FF00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3300"/>
        <bgColor rgb="FFFF66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2" borderId="0" applyBorder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1">
    <dxf>
      <font>
        <color rgb="FF000000"/>
        <name val="Czcionka tekstu podstawowego"/>
      </font>
      <fill>
        <patternFill>
          <bgColor rgb="FFFF33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B98"/>
  <sheetViews>
    <sheetView tabSelected="1" topLeftCell="A39" zoomScaleNormal="100" workbookViewId="0">
      <selection activeCell="B2" sqref="B2:E2"/>
    </sheetView>
  </sheetViews>
  <sheetFormatPr defaultRowHeight="14.25"/>
  <cols>
    <col min="1" max="1" width="4" style="1"/>
    <col min="2" max="2" width="58.625" style="1"/>
    <col min="3" max="3" width="9.125" style="2" customWidth="1"/>
    <col min="4" max="4" width="12.625" style="2" customWidth="1"/>
    <col min="5" max="5" width="0" style="1" hidden="1"/>
    <col min="6" max="6" width="10.125" style="1" customWidth="1"/>
    <col min="7" max="7" width="0" style="1" hidden="1"/>
    <col min="8" max="8" width="11" style="1"/>
    <col min="9" max="9" width="12.125" style="1"/>
    <col min="10" max="1016" width="10" style="1"/>
  </cols>
  <sheetData>
    <row r="2" spans="1:14" ht="44.25" customHeight="1">
      <c r="A2" s="11"/>
      <c r="B2" s="25" t="s">
        <v>115</v>
      </c>
      <c r="C2" s="25"/>
      <c r="D2" s="25"/>
      <c r="E2" s="25"/>
      <c r="F2" s="12"/>
      <c r="G2" s="1" t="s">
        <v>37</v>
      </c>
      <c r="H2" s="1" t="s">
        <v>116</v>
      </c>
    </row>
    <row r="3" spans="1:14" ht="7.5" customHeight="1"/>
    <row r="4" spans="1:14" ht="33.75" customHeight="1">
      <c r="A4" s="3" t="s">
        <v>0</v>
      </c>
      <c r="B4" s="13" t="s">
        <v>1</v>
      </c>
      <c r="C4" s="13" t="s">
        <v>2</v>
      </c>
      <c r="D4" s="13" t="s">
        <v>117</v>
      </c>
      <c r="E4" s="15" t="s">
        <v>3</v>
      </c>
      <c r="F4" s="14" t="s">
        <v>38</v>
      </c>
      <c r="G4" s="5"/>
    </row>
    <row r="5" spans="1:14" ht="18" customHeight="1">
      <c r="A5" s="3">
        <v>1</v>
      </c>
      <c r="B5" s="16" t="s">
        <v>39</v>
      </c>
      <c r="C5" s="3" t="s">
        <v>4</v>
      </c>
      <c r="D5" s="8">
        <v>450</v>
      </c>
      <c r="E5" s="6"/>
      <c r="F5" s="4" t="str">
        <f t="shared" ref="F5:F36" si="0">IF(E5="z","równoważny","oryginalny")</f>
        <v>oryginalny</v>
      </c>
      <c r="G5" s="5">
        <v>0</v>
      </c>
      <c r="L5"/>
      <c r="M5"/>
      <c r="N5"/>
    </row>
    <row r="6" spans="1:14" ht="18" customHeight="1">
      <c r="A6" s="3">
        <v>2</v>
      </c>
      <c r="B6" s="17" t="s">
        <v>40</v>
      </c>
      <c r="C6" s="3" t="s">
        <v>4</v>
      </c>
      <c r="D6" s="18">
        <v>20</v>
      </c>
      <c r="E6" s="6"/>
      <c r="F6" s="4" t="str">
        <f t="shared" si="0"/>
        <v>oryginalny</v>
      </c>
      <c r="G6" s="5">
        <v>0</v>
      </c>
      <c r="L6"/>
      <c r="M6"/>
      <c r="N6"/>
    </row>
    <row r="7" spans="1:14" ht="18" customHeight="1">
      <c r="A7" s="3">
        <v>3</v>
      </c>
      <c r="B7" s="17" t="s">
        <v>41</v>
      </c>
      <c r="C7" s="3" t="s">
        <v>5</v>
      </c>
      <c r="D7" s="18">
        <v>1</v>
      </c>
      <c r="E7" s="6"/>
      <c r="F7" s="4" t="str">
        <f t="shared" si="0"/>
        <v>oryginalny</v>
      </c>
      <c r="G7" s="5">
        <v>0</v>
      </c>
      <c r="L7"/>
      <c r="M7"/>
      <c r="N7"/>
    </row>
    <row r="8" spans="1:14" ht="18" customHeight="1">
      <c r="A8" s="3">
        <v>4</v>
      </c>
      <c r="B8" s="17" t="s">
        <v>42</v>
      </c>
      <c r="C8" s="3" t="s">
        <v>5</v>
      </c>
      <c r="D8" s="18">
        <v>2</v>
      </c>
      <c r="E8" s="6"/>
      <c r="F8" s="4" t="str">
        <f t="shared" si="0"/>
        <v>oryginalny</v>
      </c>
      <c r="G8" s="5">
        <v>0</v>
      </c>
      <c r="L8"/>
      <c r="M8"/>
      <c r="N8"/>
    </row>
    <row r="9" spans="1:14" ht="18" customHeight="1">
      <c r="A9" s="3">
        <v>5</v>
      </c>
      <c r="B9" s="17" t="s">
        <v>43</v>
      </c>
      <c r="C9" s="3" t="s">
        <v>44</v>
      </c>
      <c r="D9" s="18">
        <v>2</v>
      </c>
      <c r="E9" s="6"/>
      <c r="F9" s="4" t="str">
        <f t="shared" si="0"/>
        <v>oryginalny</v>
      </c>
      <c r="G9" s="5">
        <v>0</v>
      </c>
      <c r="L9"/>
      <c r="M9"/>
      <c r="N9"/>
    </row>
    <row r="10" spans="1:14" ht="18" customHeight="1">
      <c r="A10" s="3">
        <v>6</v>
      </c>
      <c r="B10" s="17" t="s">
        <v>45</v>
      </c>
      <c r="C10" s="3" t="s">
        <v>44</v>
      </c>
      <c r="D10" s="18">
        <v>20</v>
      </c>
      <c r="E10" s="6"/>
      <c r="F10" s="4" t="str">
        <f t="shared" si="0"/>
        <v>oryginalny</v>
      </c>
      <c r="G10" s="5">
        <v>0</v>
      </c>
      <c r="L10"/>
      <c r="M10"/>
      <c r="N10"/>
    </row>
    <row r="11" spans="1:14" ht="18" customHeight="1">
      <c r="A11" s="3">
        <v>7</v>
      </c>
      <c r="B11" s="17" t="s">
        <v>46</v>
      </c>
      <c r="C11" s="3" t="s">
        <v>44</v>
      </c>
      <c r="D11" s="18">
        <v>25</v>
      </c>
      <c r="E11" s="6"/>
      <c r="F11" s="4" t="str">
        <f t="shared" si="0"/>
        <v>oryginalny</v>
      </c>
      <c r="G11" s="5">
        <v>0</v>
      </c>
      <c r="L11"/>
      <c r="M11"/>
      <c r="N11"/>
    </row>
    <row r="12" spans="1:14" ht="18" customHeight="1">
      <c r="A12" s="3">
        <v>8</v>
      </c>
      <c r="B12" s="17" t="s">
        <v>47</v>
      </c>
      <c r="C12" s="3" t="s">
        <v>44</v>
      </c>
      <c r="D12" s="18">
        <v>2</v>
      </c>
      <c r="E12" s="6"/>
      <c r="F12" s="4" t="str">
        <f t="shared" si="0"/>
        <v>oryginalny</v>
      </c>
      <c r="G12" s="5">
        <v>0</v>
      </c>
      <c r="L12"/>
      <c r="M12"/>
      <c r="N12"/>
    </row>
    <row r="13" spans="1:14" ht="31.5" customHeight="1">
      <c r="A13" s="3">
        <v>9</v>
      </c>
      <c r="B13" s="16" t="s">
        <v>48</v>
      </c>
      <c r="C13" s="3" t="s">
        <v>7</v>
      </c>
      <c r="D13" s="18">
        <v>4</v>
      </c>
      <c r="E13" s="9" t="s">
        <v>33</v>
      </c>
      <c r="F13" s="4" t="str">
        <f t="shared" si="0"/>
        <v>oryginalny</v>
      </c>
      <c r="G13" s="10" t="e">
        <f>#REF!/#REF!</f>
        <v>#REF!</v>
      </c>
      <c r="L13"/>
      <c r="M13"/>
      <c r="N13"/>
    </row>
    <row r="14" spans="1:14">
      <c r="A14" s="19">
        <v>10</v>
      </c>
      <c r="B14" s="20" t="s">
        <v>49</v>
      </c>
      <c r="C14" s="19" t="s">
        <v>7</v>
      </c>
      <c r="D14" s="21">
        <v>2</v>
      </c>
      <c r="E14" s="4" t="s">
        <v>33</v>
      </c>
      <c r="F14" s="4" t="str">
        <f t="shared" si="0"/>
        <v>oryginalny</v>
      </c>
      <c r="G14" s="10" t="e">
        <f>#REF!/#REF!</f>
        <v>#REF!</v>
      </c>
    </row>
    <row r="15" spans="1:14" ht="32.25" customHeight="1">
      <c r="A15" s="3">
        <v>11</v>
      </c>
      <c r="B15" s="16" t="s">
        <v>50</v>
      </c>
      <c r="C15" s="3" t="s">
        <v>7</v>
      </c>
      <c r="D15" s="18">
        <v>1</v>
      </c>
      <c r="E15" s="4" t="s">
        <v>33</v>
      </c>
      <c r="F15" s="4" t="str">
        <f t="shared" si="0"/>
        <v>oryginalny</v>
      </c>
      <c r="G15" s="10" t="e">
        <f>#REF!/#REF!</f>
        <v>#REF!</v>
      </c>
    </row>
    <row r="16" spans="1:14" ht="36" customHeight="1">
      <c r="A16" s="3">
        <v>12</v>
      </c>
      <c r="B16" s="16" t="s">
        <v>51</v>
      </c>
      <c r="C16" s="3" t="s">
        <v>7</v>
      </c>
      <c r="D16" s="18">
        <v>1</v>
      </c>
      <c r="E16" s="4" t="s">
        <v>33</v>
      </c>
      <c r="F16" s="4" t="str">
        <f t="shared" si="0"/>
        <v>oryginalny</v>
      </c>
      <c r="G16" s="10" t="e">
        <f>#REF!/#REF!</f>
        <v>#REF!</v>
      </c>
    </row>
    <row r="17" spans="1:7">
      <c r="A17" s="3">
        <v>13</v>
      </c>
      <c r="B17" s="16" t="s">
        <v>52</v>
      </c>
      <c r="C17" s="3" t="s">
        <v>7</v>
      </c>
      <c r="D17" s="18">
        <v>1</v>
      </c>
      <c r="E17" s="4" t="s">
        <v>33</v>
      </c>
      <c r="F17" s="4" t="str">
        <f t="shared" si="0"/>
        <v>oryginalny</v>
      </c>
      <c r="G17" s="10" t="e">
        <f>#REF!/#REF!</f>
        <v>#REF!</v>
      </c>
    </row>
    <row r="18" spans="1:7" ht="40.5" customHeight="1">
      <c r="A18" s="3">
        <v>14</v>
      </c>
      <c r="B18" s="22" t="s">
        <v>107</v>
      </c>
      <c r="C18" s="3" t="s">
        <v>7</v>
      </c>
      <c r="D18" s="18">
        <v>4</v>
      </c>
      <c r="E18" s="4" t="s">
        <v>33</v>
      </c>
      <c r="F18" s="4" t="str">
        <f t="shared" si="0"/>
        <v>oryginalny</v>
      </c>
      <c r="G18" s="10" t="e">
        <f>#REF!/#REF!</f>
        <v>#REF!</v>
      </c>
    </row>
    <row r="19" spans="1:7" ht="33.75" customHeight="1">
      <c r="A19" s="3">
        <v>15</v>
      </c>
      <c r="B19" s="22" t="s">
        <v>108</v>
      </c>
      <c r="C19" s="3" t="s">
        <v>7</v>
      </c>
      <c r="D19" s="18">
        <v>4</v>
      </c>
      <c r="E19" s="4" t="s">
        <v>33</v>
      </c>
      <c r="F19" s="4" t="str">
        <f t="shared" si="0"/>
        <v>oryginalny</v>
      </c>
      <c r="G19" s="10" t="e">
        <f>#REF!/#REF!</f>
        <v>#REF!</v>
      </c>
    </row>
    <row r="20" spans="1:7" ht="33.75" customHeight="1">
      <c r="A20" s="3">
        <v>16</v>
      </c>
      <c r="B20" s="22" t="s">
        <v>109</v>
      </c>
      <c r="C20" s="3" t="s">
        <v>7</v>
      </c>
      <c r="D20" s="18">
        <v>4</v>
      </c>
      <c r="E20" s="4" t="s">
        <v>33</v>
      </c>
      <c r="F20" s="4" t="str">
        <f t="shared" si="0"/>
        <v>oryginalny</v>
      </c>
      <c r="G20" s="10" t="e">
        <f>#REF!/#REF!</f>
        <v>#REF!</v>
      </c>
    </row>
    <row r="21" spans="1:7" ht="35.25" customHeight="1">
      <c r="A21" s="3">
        <v>17</v>
      </c>
      <c r="B21" s="22" t="s">
        <v>110</v>
      </c>
      <c r="C21" s="3" t="s">
        <v>7</v>
      </c>
      <c r="D21" s="18">
        <v>13</v>
      </c>
      <c r="E21" s="4" t="s">
        <v>33</v>
      </c>
      <c r="F21" s="4" t="str">
        <f t="shared" si="0"/>
        <v>oryginalny</v>
      </c>
      <c r="G21" s="10" t="e">
        <f>#REF!/#REF!</f>
        <v>#REF!</v>
      </c>
    </row>
    <row r="22" spans="1:7">
      <c r="A22" s="3">
        <v>18</v>
      </c>
      <c r="B22" s="22" t="s">
        <v>111</v>
      </c>
      <c r="C22" s="3" t="s">
        <v>7</v>
      </c>
      <c r="D22" s="18">
        <v>6</v>
      </c>
      <c r="E22" s="4" t="s">
        <v>33</v>
      </c>
      <c r="F22" s="4" t="str">
        <f t="shared" si="0"/>
        <v>oryginalny</v>
      </c>
      <c r="G22" s="10" t="e">
        <f>#REF!/#REF!</f>
        <v>#REF!</v>
      </c>
    </row>
    <row r="23" spans="1:7">
      <c r="A23" s="3">
        <v>19</v>
      </c>
      <c r="B23" s="22" t="s">
        <v>112</v>
      </c>
      <c r="C23" s="3" t="s">
        <v>7</v>
      </c>
      <c r="D23" s="18">
        <v>4</v>
      </c>
      <c r="E23" s="4" t="s">
        <v>33</v>
      </c>
      <c r="F23" s="4" t="str">
        <f t="shared" si="0"/>
        <v>oryginalny</v>
      </c>
      <c r="G23" s="10" t="e">
        <f>#REF!/#REF!</f>
        <v>#REF!</v>
      </c>
    </row>
    <row r="24" spans="1:7" ht="36" customHeight="1">
      <c r="A24" s="3">
        <v>20</v>
      </c>
      <c r="B24" s="22" t="s">
        <v>113</v>
      </c>
      <c r="C24" s="3" t="s">
        <v>7</v>
      </c>
      <c r="D24" s="18">
        <v>4</v>
      </c>
      <c r="E24" s="4" t="s">
        <v>33</v>
      </c>
      <c r="F24" s="4" t="str">
        <f t="shared" si="0"/>
        <v>oryginalny</v>
      </c>
      <c r="G24" s="10" t="e">
        <f>#REF!/#REF!</f>
        <v>#REF!</v>
      </c>
    </row>
    <row r="25" spans="1:7">
      <c r="A25" s="3">
        <v>21</v>
      </c>
      <c r="B25" s="22" t="s">
        <v>114</v>
      </c>
      <c r="C25" s="3" t="s">
        <v>7</v>
      </c>
      <c r="D25" s="18">
        <v>4</v>
      </c>
      <c r="E25" s="4" t="s">
        <v>33</v>
      </c>
      <c r="F25" s="4" t="str">
        <f t="shared" si="0"/>
        <v>oryginalny</v>
      </c>
      <c r="G25" s="10" t="e">
        <f>#REF!/#REF!</f>
        <v>#REF!</v>
      </c>
    </row>
    <row r="26" spans="1:7">
      <c r="A26" s="3">
        <v>22</v>
      </c>
      <c r="B26" s="16" t="s">
        <v>53</v>
      </c>
      <c r="C26" s="3" t="s">
        <v>7</v>
      </c>
      <c r="D26" s="18">
        <v>30</v>
      </c>
      <c r="E26" s="4" t="s">
        <v>33</v>
      </c>
      <c r="F26" s="4" t="str">
        <f t="shared" si="0"/>
        <v>oryginalny</v>
      </c>
      <c r="G26" s="10" t="e">
        <f>#REF!/#REF!</f>
        <v>#REF!</v>
      </c>
    </row>
    <row r="27" spans="1:7">
      <c r="A27" s="3">
        <v>23</v>
      </c>
      <c r="B27" s="16" t="s">
        <v>54</v>
      </c>
      <c r="C27" s="3" t="s">
        <v>7</v>
      </c>
      <c r="D27" s="18">
        <v>6</v>
      </c>
      <c r="E27" s="4" t="s">
        <v>33</v>
      </c>
      <c r="F27" s="4" t="str">
        <f t="shared" si="0"/>
        <v>oryginalny</v>
      </c>
      <c r="G27" s="10" t="e">
        <f>#REF!/#REF!</f>
        <v>#REF!</v>
      </c>
    </row>
    <row r="28" spans="1:7">
      <c r="A28" s="3">
        <v>24</v>
      </c>
      <c r="B28" s="16" t="s">
        <v>55</v>
      </c>
      <c r="C28" s="3" t="s">
        <v>7</v>
      </c>
      <c r="D28" s="18">
        <v>4</v>
      </c>
      <c r="E28" s="4" t="s">
        <v>33</v>
      </c>
      <c r="F28" s="4" t="str">
        <f t="shared" si="0"/>
        <v>oryginalny</v>
      </c>
      <c r="G28" s="10" t="e">
        <f>#REF!/#REF!</f>
        <v>#REF!</v>
      </c>
    </row>
    <row r="29" spans="1:7" ht="35.25" customHeight="1">
      <c r="A29" s="3">
        <v>25</v>
      </c>
      <c r="B29" s="16" t="s">
        <v>56</v>
      </c>
      <c r="C29" s="3" t="s">
        <v>7</v>
      </c>
      <c r="D29" s="18">
        <v>6</v>
      </c>
      <c r="E29" s="4" t="s">
        <v>33</v>
      </c>
      <c r="F29" s="4" t="str">
        <f t="shared" si="0"/>
        <v>oryginalny</v>
      </c>
      <c r="G29" s="10" t="e">
        <f>#REF!/#REF!</f>
        <v>#REF!</v>
      </c>
    </row>
    <row r="30" spans="1:7">
      <c r="A30" s="3">
        <v>26</v>
      </c>
      <c r="B30" s="16" t="s">
        <v>57</v>
      </c>
      <c r="C30" s="3" t="s">
        <v>7</v>
      </c>
      <c r="D30" s="18">
        <v>50</v>
      </c>
      <c r="E30" s="7"/>
      <c r="F30" s="4" t="str">
        <f t="shared" si="0"/>
        <v>oryginalny</v>
      </c>
      <c r="G30" s="5">
        <v>0</v>
      </c>
    </row>
    <row r="31" spans="1:7">
      <c r="A31" s="3">
        <v>27</v>
      </c>
      <c r="B31" s="16" t="s">
        <v>58</v>
      </c>
      <c r="C31" s="3" t="s">
        <v>7</v>
      </c>
      <c r="D31" s="18">
        <v>50</v>
      </c>
      <c r="E31" s="7"/>
      <c r="F31" s="4" t="str">
        <f t="shared" si="0"/>
        <v>oryginalny</v>
      </c>
      <c r="G31" s="5">
        <v>0</v>
      </c>
    </row>
    <row r="32" spans="1:7" ht="64.5" customHeight="1">
      <c r="A32" s="3">
        <v>28</v>
      </c>
      <c r="B32" s="16" t="s">
        <v>6</v>
      </c>
      <c r="C32" s="3" t="s">
        <v>7</v>
      </c>
      <c r="D32" s="18">
        <v>100</v>
      </c>
      <c r="E32" s="7"/>
      <c r="F32" s="4" t="str">
        <f t="shared" si="0"/>
        <v>oryginalny</v>
      </c>
      <c r="G32" s="5">
        <v>0</v>
      </c>
    </row>
    <row r="33" spans="1:7" ht="66" customHeight="1">
      <c r="A33" s="3">
        <v>29</v>
      </c>
      <c r="B33" s="16" t="s">
        <v>59</v>
      </c>
      <c r="C33" s="3" t="s">
        <v>7</v>
      </c>
      <c r="D33" s="18">
        <v>150</v>
      </c>
      <c r="E33" s="7"/>
      <c r="F33" s="4" t="str">
        <f t="shared" si="0"/>
        <v>oryginalny</v>
      </c>
      <c r="G33" s="5">
        <v>0</v>
      </c>
    </row>
    <row r="34" spans="1:7" ht="25.5">
      <c r="A34" s="3">
        <v>30</v>
      </c>
      <c r="B34" s="16" t="s">
        <v>60</v>
      </c>
      <c r="C34" s="3" t="s">
        <v>7</v>
      </c>
      <c r="D34" s="18">
        <v>300</v>
      </c>
      <c r="E34" s="6"/>
      <c r="F34" s="4" t="str">
        <f t="shared" si="0"/>
        <v>oryginalny</v>
      </c>
      <c r="G34" s="5">
        <v>0</v>
      </c>
    </row>
    <row r="35" spans="1:7" ht="25.5">
      <c r="A35" s="3">
        <v>31</v>
      </c>
      <c r="B35" s="16" t="s">
        <v>8</v>
      </c>
      <c r="C35" s="3" t="s">
        <v>7</v>
      </c>
      <c r="D35" s="18">
        <v>100</v>
      </c>
      <c r="E35" s="6"/>
      <c r="F35" s="4" t="str">
        <f t="shared" si="0"/>
        <v>oryginalny</v>
      </c>
      <c r="G35" s="5">
        <v>0</v>
      </c>
    </row>
    <row r="36" spans="1:7" ht="63.75">
      <c r="A36" s="3">
        <v>32</v>
      </c>
      <c r="B36" s="16" t="s">
        <v>9</v>
      </c>
      <c r="C36" s="3" t="s">
        <v>7</v>
      </c>
      <c r="D36" s="18">
        <v>25</v>
      </c>
      <c r="E36" s="6"/>
      <c r="F36" s="4" t="str">
        <f t="shared" si="0"/>
        <v>oryginalny</v>
      </c>
      <c r="G36" s="5">
        <v>0</v>
      </c>
    </row>
    <row r="37" spans="1:7" ht="51">
      <c r="A37" s="3">
        <v>33</v>
      </c>
      <c r="B37" s="16" t="s">
        <v>10</v>
      </c>
      <c r="C37" s="3" t="s">
        <v>7</v>
      </c>
      <c r="D37" s="18">
        <v>25</v>
      </c>
      <c r="E37" s="6"/>
      <c r="F37" s="4" t="str">
        <f t="shared" ref="F37:F68" si="1">IF(E37="z","równoważny","oryginalny")</f>
        <v>oryginalny</v>
      </c>
      <c r="G37" s="5">
        <v>0</v>
      </c>
    </row>
    <row r="38" spans="1:7" ht="25.5">
      <c r="A38" s="3">
        <v>34</v>
      </c>
      <c r="B38" s="16" t="s">
        <v>11</v>
      </c>
      <c r="C38" s="3" t="s">
        <v>7</v>
      </c>
      <c r="D38" s="18">
        <v>25</v>
      </c>
      <c r="E38" s="6"/>
      <c r="F38" s="4" t="str">
        <f t="shared" si="1"/>
        <v>oryginalny</v>
      </c>
      <c r="G38" s="5">
        <v>0</v>
      </c>
    </row>
    <row r="39" spans="1:7" ht="38.25">
      <c r="A39" s="3">
        <v>35</v>
      </c>
      <c r="B39" s="16" t="s">
        <v>12</v>
      </c>
      <c r="C39" s="3" t="s">
        <v>13</v>
      </c>
      <c r="D39" s="18">
        <v>15</v>
      </c>
      <c r="E39" s="6"/>
      <c r="F39" s="4" t="str">
        <f t="shared" si="1"/>
        <v>oryginalny</v>
      </c>
      <c r="G39" s="5">
        <v>0</v>
      </c>
    </row>
    <row r="40" spans="1:7" ht="25.5">
      <c r="A40" s="3">
        <v>36</v>
      </c>
      <c r="B40" s="16" t="s">
        <v>14</v>
      </c>
      <c r="C40" s="3" t="s">
        <v>15</v>
      </c>
      <c r="D40" s="18">
        <v>10</v>
      </c>
      <c r="E40" s="6"/>
      <c r="F40" s="4" t="str">
        <f t="shared" si="1"/>
        <v>oryginalny</v>
      </c>
      <c r="G40" s="5">
        <v>0</v>
      </c>
    </row>
    <row r="41" spans="1:7" ht="25.5">
      <c r="A41" s="3">
        <v>37</v>
      </c>
      <c r="B41" s="16" t="s">
        <v>16</v>
      </c>
      <c r="C41" s="3" t="s">
        <v>17</v>
      </c>
      <c r="D41" s="18">
        <v>5</v>
      </c>
      <c r="E41" s="6"/>
      <c r="F41" s="4" t="str">
        <f t="shared" si="1"/>
        <v>oryginalny</v>
      </c>
      <c r="G41" s="5">
        <v>0</v>
      </c>
    </row>
    <row r="42" spans="1:7" ht="38.25">
      <c r="A42" s="3">
        <v>38</v>
      </c>
      <c r="B42" s="16" t="s">
        <v>18</v>
      </c>
      <c r="C42" s="3" t="s">
        <v>7</v>
      </c>
      <c r="D42" s="18">
        <v>25</v>
      </c>
      <c r="E42" s="6"/>
      <c r="F42" s="4" t="str">
        <f t="shared" si="1"/>
        <v>oryginalny</v>
      </c>
      <c r="G42" s="5">
        <v>0</v>
      </c>
    </row>
    <row r="43" spans="1:7" ht="25.5" customHeight="1">
      <c r="A43" s="3">
        <v>39</v>
      </c>
      <c r="B43" s="16" t="s">
        <v>19</v>
      </c>
      <c r="C43" s="3" t="s">
        <v>7</v>
      </c>
      <c r="D43" s="18">
        <v>2</v>
      </c>
      <c r="E43" s="6"/>
      <c r="F43" s="4" t="str">
        <f t="shared" si="1"/>
        <v>oryginalny</v>
      </c>
      <c r="G43" s="5">
        <v>0</v>
      </c>
    </row>
    <row r="44" spans="1:7" ht="25.5">
      <c r="A44" s="3">
        <v>40</v>
      </c>
      <c r="B44" s="16" t="s">
        <v>61</v>
      </c>
      <c r="C44" s="3" t="s">
        <v>20</v>
      </c>
      <c r="D44" s="18">
        <v>60</v>
      </c>
      <c r="E44" s="6"/>
      <c r="F44" s="4" t="str">
        <f t="shared" si="1"/>
        <v>oryginalny</v>
      </c>
      <c r="G44" s="5">
        <v>0</v>
      </c>
    </row>
    <row r="45" spans="1:7" ht="25.5">
      <c r="A45" s="3">
        <v>41</v>
      </c>
      <c r="B45" s="16" t="s">
        <v>21</v>
      </c>
      <c r="C45" s="3" t="s">
        <v>7</v>
      </c>
      <c r="D45" s="18">
        <v>200</v>
      </c>
      <c r="E45" s="6"/>
      <c r="F45" s="4" t="str">
        <f t="shared" si="1"/>
        <v>oryginalny</v>
      </c>
      <c r="G45" s="5">
        <v>0</v>
      </c>
    </row>
    <row r="46" spans="1:7" ht="25.5">
      <c r="A46" s="3">
        <v>42</v>
      </c>
      <c r="B46" s="16" t="s">
        <v>22</v>
      </c>
      <c r="C46" s="3" t="s">
        <v>7</v>
      </c>
      <c r="D46" s="18">
        <v>50</v>
      </c>
      <c r="E46" s="6"/>
      <c r="F46" s="4" t="str">
        <f t="shared" si="1"/>
        <v>oryginalny</v>
      </c>
      <c r="G46" s="5">
        <v>0</v>
      </c>
    </row>
    <row r="47" spans="1:7" ht="25.5">
      <c r="A47" s="3">
        <v>43</v>
      </c>
      <c r="B47" s="16" t="s">
        <v>23</v>
      </c>
      <c r="C47" s="3" t="s">
        <v>7</v>
      </c>
      <c r="D47" s="18">
        <v>15</v>
      </c>
      <c r="E47" s="6"/>
      <c r="F47" s="4" t="str">
        <f t="shared" si="1"/>
        <v>oryginalny</v>
      </c>
      <c r="G47" s="5">
        <v>0</v>
      </c>
    </row>
    <row r="48" spans="1:7" ht="25.5">
      <c r="A48" s="3">
        <v>44</v>
      </c>
      <c r="B48" s="16" t="s">
        <v>24</v>
      </c>
      <c r="C48" s="3" t="s">
        <v>62</v>
      </c>
      <c r="D48" s="18">
        <v>25</v>
      </c>
      <c r="E48" s="6"/>
      <c r="F48" s="4" t="str">
        <f t="shared" si="1"/>
        <v>oryginalny</v>
      </c>
      <c r="G48" s="5">
        <v>0</v>
      </c>
    </row>
    <row r="49" spans="1:7" ht="25.5">
      <c r="A49" s="3">
        <v>45</v>
      </c>
      <c r="B49" s="16" t="s">
        <v>63</v>
      </c>
      <c r="C49" s="3" t="s">
        <v>7</v>
      </c>
      <c r="D49" s="18">
        <v>20</v>
      </c>
      <c r="E49" s="6"/>
      <c r="F49" s="4" t="str">
        <f t="shared" si="1"/>
        <v>oryginalny</v>
      </c>
      <c r="G49" s="5">
        <v>0</v>
      </c>
    </row>
    <row r="50" spans="1:7" ht="25.5">
      <c r="A50" s="3">
        <v>46</v>
      </c>
      <c r="B50" s="16" t="s">
        <v>26</v>
      </c>
      <c r="C50" s="3" t="s">
        <v>7</v>
      </c>
      <c r="D50" s="18">
        <v>3</v>
      </c>
      <c r="E50" s="6"/>
      <c r="F50" s="4" t="str">
        <f t="shared" si="1"/>
        <v>oryginalny</v>
      </c>
      <c r="G50" s="5">
        <v>0</v>
      </c>
    </row>
    <row r="51" spans="1:7" ht="25.5">
      <c r="A51" s="3">
        <v>47</v>
      </c>
      <c r="B51" s="16" t="s">
        <v>27</v>
      </c>
      <c r="C51" s="3" t="s">
        <v>7</v>
      </c>
      <c r="D51" s="18">
        <v>3</v>
      </c>
      <c r="E51" s="6"/>
      <c r="F51" s="4" t="str">
        <f t="shared" si="1"/>
        <v>oryginalny</v>
      </c>
      <c r="G51" s="5">
        <v>0</v>
      </c>
    </row>
    <row r="52" spans="1:7">
      <c r="A52" s="3">
        <v>48</v>
      </c>
      <c r="B52" s="16" t="s">
        <v>28</v>
      </c>
      <c r="C52" s="3" t="s">
        <v>7</v>
      </c>
      <c r="D52" s="18">
        <v>10</v>
      </c>
      <c r="E52" s="6"/>
      <c r="F52" s="4" t="str">
        <f t="shared" si="1"/>
        <v>oryginalny</v>
      </c>
      <c r="G52" s="5">
        <v>0</v>
      </c>
    </row>
    <row r="53" spans="1:7" ht="25.5">
      <c r="A53" s="3">
        <v>49</v>
      </c>
      <c r="B53" s="16" t="s">
        <v>29</v>
      </c>
      <c r="C53" s="3" t="s">
        <v>20</v>
      </c>
      <c r="D53" s="18">
        <v>60</v>
      </c>
      <c r="E53" s="6"/>
      <c r="F53" s="4" t="str">
        <f t="shared" si="1"/>
        <v>oryginalny</v>
      </c>
      <c r="G53" s="5">
        <v>0</v>
      </c>
    </row>
    <row r="54" spans="1:7">
      <c r="A54" s="3">
        <v>50</v>
      </c>
      <c r="B54" s="16" t="s">
        <v>30</v>
      </c>
      <c r="C54" s="3" t="s">
        <v>7</v>
      </c>
      <c r="D54" s="18">
        <v>15</v>
      </c>
      <c r="E54" s="6"/>
      <c r="F54" s="4" t="str">
        <f t="shared" si="1"/>
        <v>oryginalny</v>
      </c>
      <c r="G54" s="5">
        <v>0</v>
      </c>
    </row>
    <row r="55" spans="1:7" ht="25.5">
      <c r="A55" s="3">
        <v>51</v>
      </c>
      <c r="B55" s="16" t="s">
        <v>64</v>
      </c>
      <c r="C55" s="3" t="s">
        <v>65</v>
      </c>
      <c r="D55" s="18">
        <v>50</v>
      </c>
      <c r="E55" s="6"/>
      <c r="F55" s="4" t="str">
        <f t="shared" si="1"/>
        <v>oryginalny</v>
      </c>
      <c r="G55" s="5">
        <v>0</v>
      </c>
    </row>
    <row r="56" spans="1:7" ht="25.5">
      <c r="A56" s="3">
        <v>52</v>
      </c>
      <c r="B56" s="16" t="s">
        <v>66</v>
      </c>
      <c r="C56" s="3" t="s">
        <v>65</v>
      </c>
      <c r="D56" s="18">
        <v>10</v>
      </c>
      <c r="E56" s="6"/>
      <c r="F56" s="4" t="str">
        <f t="shared" si="1"/>
        <v>oryginalny</v>
      </c>
      <c r="G56" s="5">
        <v>0</v>
      </c>
    </row>
    <row r="57" spans="1:7" ht="38.25">
      <c r="A57" s="3">
        <v>53</v>
      </c>
      <c r="B57" s="16" t="s">
        <v>31</v>
      </c>
      <c r="C57" s="3" t="s">
        <v>7</v>
      </c>
      <c r="D57" s="18">
        <v>50</v>
      </c>
      <c r="E57" s="6"/>
      <c r="F57" s="4" t="str">
        <f t="shared" si="1"/>
        <v>oryginalny</v>
      </c>
      <c r="G57" s="5">
        <v>0</v>
      </c>
    </row>
    <row r="58" spans="1:7">
      <c r="A58" s="3">
        <v>54</v>
      </c>
      <c r="B58" s="16" t="s">
        <v>67</v>
      </c>
      <c r="C58" s="3" t="s">
        <v>7</v>
      </c>
      <c r="D58" s="18">
        <v>36</v>
      </c>
      <c r="E58" s="6"/>
      <c r="F58" s="4" t="str">
        <f t="shared" si="1"/>
        <v>oryginalny</v>
      </c>
      <c r="G58" s="5">
        <v>0</v>
      </c>
    </row>
    <row r="59" spans="1:7">
      <c r="A59" s="3">
        <v>55</v>
      </c>
      <c r="B59" s="16" t="s">
        <v>68</v>
      </c>
      <c r="C59" s="3" t="s">
        <v>7</v>
      </c>
      <c r="D59" s="18">
        <v>72</v>
      </c>
      <c r="E59" s="6"/>
      <c r="F59" s="4" t="str">
        <f t="shared" si="1"/>
        <v>oryginalny</v>
      </c>
      <c r="G59" s="5">
        <v>0</v>
      </c>
    </row>
    <row r="60" spans="1:7" ht="25.5">
      <c r="A60" s="3">
        <v>56</v>
      </c>
      <c r="B60" s="16" t="s">
        <v>32</v>
      </c>
      <c r="C60" s="3" t="s">
        <v>7</v>
      </c>
      <c r="D60" s="18">
        <v>15</v>
      </c>
      <c r="E60" s="6"/>
      <c r="F60" s="4" t="str">
        <f t="shared" si="1"/>
        <v>oryginalny</v>
      </c>
      <c r="G60" s="5">
        <v>0</v>
      </c>
    </row>
    <row r="61" spans="1:7">
      <c r="A61" s="3">
        <v>57</v>
      </c>
      <c r="B61" s="16" t="s">
        <v>69</v>
      </c>
      <c r="C61" s="3" t="s">
        <v>7</v>
      </c>
      <c r="D61" s="18">
        <v>10</v>
      </c>
      <c r="E61" s="6"/>
      <c r="F61" s="4" t="str">
        <f t="shared" si="1"/>
        <v>oryginalny</v>
      </c>
      <c r="G61" s="5">
        <v>0</v>
      </c>
    </row>
    <row r="62" spans="1:7">
      <c r="A62" s="3">
        <v>58</v>
      </c>
      <c r="B62" s="16" t="s">
        <v>34</v>
      </c>
      <c r="C62" s="3" t="s">
        <v>7</v>
      </c>
      <c r="D62" s="18">
        <v>10</v>
      </c>
      <c r="E62" s="6"/>
      <c r="F62" s="4" t="str">
        <f t="shared" si="1"/>
        <v>oryginalny</v>
      </c>
      <c r="G62" s="5">
        <v>0</v>
      </c>
    </row>
    <row r="63" spans="1:7">
      <c r="A63" s="3">
        <v>59</v>
      </c>
      <c r="B63" s="16" t="s">
        <v>35</v>
      </c>
      <c r="C63" s="3" t="s">
        <v>7</v>
      </c>
      <c r="D63" s="18">
        <v>5</v>
      </c>
      <c r="E63" s="6"/>
      <c r="F63" s="4" t="str">
        <f t="shared" si="1"/>
        <v>oryginalny</v>
      </c>
      <c r="G63" s="5">
        <v>0</v>
      </c>
    </row>
    <row r="64" spans="1:7">
      <c r="A64" s="3">
        <v>60</v>
      </c>
      <c r="B64" s="16" t="s">
        <v>70</v>
      </c>
      <c r="C64" s="3" t="s">
        <v>7</v>
      </c>
      <c r="D64" s="18">
        <v>50</v>
      </c>
      <c r="E64" s="6"/>
      <c r="F64" s="4" t="str">
        <f t="shared" si="1"/>
        <v>oryginalny</v>
      </c>
      <c r="G64" s="5">
        <v>0</v>
      </c>
    </row>
    <row r="65" spans="1:7">
      <c r="A65" s="3">
        <v>61</v>
      </c>
      <c r="B65" s="16" t="s">
        <v>71</v>
      </c>
      <c r="C65" s="3" t="s">
        <v>7</v>
      </c>
      <c r="D65" s="18">
        <v>30</v>
      </c>
      <c r="E65" s="6"/>
      <c r="F65" s="4" t="str">
        <f t="shared" si="1"/>
        <v>oryginalny</v>
      </c>
      <c r="G65" s="5">
        <v>0</v>
      </c>
    </row>
    <row r="66" spans="1:7">
      <c r="A66" s="3">
        <v>62</v>
      </c>
      <c r="B66" s="16" t="s">
        <v>72</v>
      </c>
      <c r="C66" s="3" t="s">
        <v>7</v>
      </c>
      <c r="D66" s="18">
        <v>10</v>
      </c>
      <c r="E66" s="6"/>
      <c r="F66" s="4" t="str">
        <f t="shared" si="1"/>
        <v>oryginalny</v>
      </c>
      <c r="G66" s="5">
        <v>0</v>
      </c>
    </row>
    <row r="67" spans="1:7">
      <c r="A67" s="3">
        <v>63</v>
      </c>
      <c r="B67" s="16" t="s">
        <v>73</v>
      </c>
      <c r="C67" s="3" t="s">
        <v>7</v>
      </c>
      <c r="D67" s="18">
        <v>10</v>
      </c>
      <c r="E67" s="6"/>
      <c r="F67" s="4" t="str">
        <f t="shared" si="1"/>
        <v>oryginalny</v>
      </c>
      <c r="G67" s="5">
        <v>0</v>
      </c>
    </row>
    <row r="68" spans="1:7">
      <c r="A68" s="3">
        <v>64</v>
      </c>
      <c r="B68" s="16" t="s">
        <v>74</v>
      </c>
      <c r="C68" s="3" t="s">
        <v>5</v>
      </c>
      <c r="D68" s="18">
        <v>30</v>
      </c>
      <c r="E68" s="6"/>
      <c r="F68" s="4" t="str">
        <f t="shared" si="1"/>
        <v>oryginalny</v>
      </c>
      <c r="G68" s="5">
        <v>0</v>
      </c>
    </row>
    <row r="69" spans="1:7">
      <c r="A69" s="3">
        <v>65</v>
      </c>
      <c r="B69" s="16" t="s">
        <v>75</v>
      </c>
      <c r="C69" s="3" t="s">
        <v>7</v>
      </c>
      <c r="D69" s="18">
        <v>5</v>
      </c>
      <c r="E69" s="6"/>
      <c r="F69" s="4" t="str">
        <f t="shared" ref="F69:F98" si="2">IF(E69="z","równoważny","oryginalny")</f>
        <v>oryginalny</v>
      </c>
      <c r="G69" s="5">
        <v>0</v>
      </c>
    </row>
    <row r="70" spans="1:7">
      <c r="A70" s="3">
        <v>66</v>
      </c>
      <c r="B70" s="16" t="s">
        <v>76</v>
      </c>
      <c r="C70" s="3" t="s">
        <v>7</v>
      </c>
      <c r="D70" s="18">
        <v>5</v>
      </c>
      <c r="E70" s="6"/>
      <c r="F70" s="4" t="str">
        <f t="shared" si="2"/>
        <v>oryginalny</v>
      </c>
      <c r="G70" s="5">
        <v>0</v>
      </c>
    </row>
    <row r="71" spans="1:7">
      <c r="A71" s="3">
        <v>67</v>
      </c>
      <c r="B71" s="16" t="s">
        <v>77</v>
      </c>
      <c r="C71" s="3" t="s">
        <v>7</v>
      </c>
      <c r="D71" s="18">
        <v>2</v>
      </c>
      <c r="E71" s="6"/>
      <c r="F71" s="4" t="str">
        <f t="shared" si="2"/>
        <v>oryginalny</v>
      </c>
      <c r="G71" s="5">
        <v>0</v>
      </c>
    </row>
    <row r="72" spans="1:7">
      <c r="A72" s="3">
        <v>68</v>
      </c>
      <c r="B72" s="16" t="s">
        <v>78</v>
      </c>
      <c r="C72" s="3" t="s">
        <v>7</v>
      </c>
      <c r="D72" s="18">
        <v>2</v>
      </c>
      <c r="E72" s="6"/>
      <c r="F72" s="4" t="str">
        <f t="shared" si="2"/>
        <v>oryginalny</v>
      </c>
      <c r="G72" s="5">
        <v>0</v>
      </c>
    </row>
    <row r="73" spans="1:7">
      <c r="A73" s="3">
        <v>69</v>
      </c>
      <c r="B73" s="16" t="s">
        <v>79</v>
      </c>
      <c r="C73" s="3" t="s">
        <v>7</v>
      </c>
      <c r="D73" s="18">
        <v>5</v>
      </c>
      <c r="E73" s="6"/>
      <c r="F73" s="4" t="str">
        <f t="shared" si="2"/>
        <v>oryginalny</v>
      </c>
      <c r="G73" s="5">
        <v>0</v>
      </c>
    </row>
    <row r="74" spans="1:7">
      <c r="A74" s="3">
        <v>70</v>
      </c>
      <c r="B74" s="16" t="s">
        <v>80</v>
      </c>
      <c r="C74" s="3" t="s">
        <v>7</v>
      </c>
      <c r="D74" s="18">
        <v>5</v>
      </c>
      <c r="E74" s="6"/>
      <c r="F74" s="4" t="str">
        <f t="shared" si="2"/>
        <v>oryginalny</v>
      </c>
      <c r="G74" s="5">
        <v>0</v>
      </c>
    </row>
    <row r="75" spans="1:7">
      <c r="A75" s="3">
        <v>71</v>
      </c>
      <c r="B75" s="16" t="s">
        <v>81</v>
      </c>
      <c r="C75" s="3" t="s">
        <v>7</v>
      </c>
      <c r="D75" s="18">
        <v>10</v>
      </c>
      <c r="E75" s="6"/>
      <c r="F75" s="4" t="str">
        <f t="shared" si="2"/>
        <v>oryginalny</v>
      </c>
      <c r="G75" s="5">
        <v>0</v>
      </c>
    </row>
    <row r="76" spans="1:7">
      <c r="A76" s="3">
        <v>72</v>
      </c>
      <c r="B76" s="16" t="s">
        <v>82</v>
      </c>
      <c r="C76" s="3" t="s">
        <v>7</v>
      </c>
      <c r="D76" s="18">
        <v>15</v>
      </c>
      <c r="E76" s="6"/>
      <c r="F76" s="4" t="str">
        <f t="shared" si="2"/>
        <v>oryginalny</v>
      </c>
      <c r="G76" s="5">
        <v>0</v>
      </c>
    </row>
    <row r="77" spans="1:7">
      <c r="A77" s="3">
        <v>73</v>
      </c>
      <c r="B77" s="16" t="s">
        <v>83</v>
      </c>
      <c r="C77" s="3" t="s">
        <v>25</v>
      </c>
      <c r="D77" s="18">
        <v>50</v>
      </c>
      <c r="E77" s="6"/>
      <c r="F77" s="4" t="str">
        <f t="shared" si="2"/>
        <v>oryginalny</v>
      </c>
      <c r="G77" s="5">
        <v>0</v>
      </c>
    </row>
    <row r="78" spans="1:7">
      <c r="A78" s="3">
        <v>74</v>
      </c>
      <c r="B78" s="16" t="s">
        <v>84</v>
      </c>
      <c r="C78" s="3" t="s">
        <v>7</v>
      </c>
      <c r="D78" s="18">
        <v>25</v>
      </c>
      <c r="E78" s="6"/>
      <c r="F78" s="4" t="str">
        <f t="shared" si="2"/>
        <v>oryginalny</v>
      </c>
      <c r="G78" s="5">
        <v>0</v>
      </c>
    </row>
    <row r="79" spans="1:7">
      <c r="A79" s="3">
        <v>75</v>
      </c>
      <c r="B79" s="16" t="s">
        <v>85</v>
      </c>
      <c r="C79" s="3" t="s">
        <v>7</v>
      </c>
      <c r="D79" s="18">
        <v>2</v>
      </c>
      <c r="E79" s="6"/>
      <c r="F79" s="4" t="str">
        <f t="shared" si="2"/>
        <v>oryginalny</v>
      </c>
      <c r="G79" s="5">
        <v>0</v>
      </c>
    </row>
    <row r="80" spans="1:7">
      <c r="A80" s="3">
        <v>76</v>
      </c>
      <c r="B80" s="16" t="s">
        <v>86</v>
      </c>
      <c r="C80" s="3" t="s">
        <v>25</v>
      </c>
      <c r="D80" s="18">
        <v>10</v>
      </c>
      <c r="E80" s="6"/>
      <c r="F80" s="4" t="str">
        <f t="shared" si="2"/>
        <v>oryginalny</v>
      </c>
      <c r="G80" s="5">
        <v>0</v>
      </c>
    </row>
    <row r="81" spans="1:7">
      <c r="A81" s="3">
        <v>77</v>
      </c>
      <c r="B81" s="16" t="s">
        <v>87</v>
      </c>
      <c r="C81" s="3" t="s">
        <v>25</v>
      </c>
      <c r="D81" s="18">
        <v>15</v>
      </c>
      <c r="E81" s="6"/>
      <c r="F81" s="4" t="str">
        <f t="shared" si="2"/>
        <v>oryginalny</v>
      </c>
      <c r="G81" s="5">
        <v>0</v>
      </c>
    </row>
    <row r="82" spans="1:7">
      <c r="A82" s="3">
        <v>78</v>
      </c>
      <c r="B82" s="16" t="s">
        <v>88</v>
      </c>
      <c r="C82" s="3" t="s">
        <v>89</v>
      </c>
      <c r="D82" s="18">
        <v>5</v>
      </c>
      <c r="E82" s="6"/>
      <c r="F82" s="4" t="str">
        <f t="shared" si="2"/>
        <v>oryginalny</v>
      </c>
      <c r="G82" s="5">
        <v>0</v>
      </c>
    </row>
    <row r="83" spans="1:7">
      <c r="A83" s="3">
        <v>79</v>
      </c>
      <c r="B83" s="16" t="s">
        <v>90</v>
      </c>
      <c r="C83" s="3" t="s">
        <v>7</v>
      </c>
      <c r="D83" s="18">
        <v>3</v>
      </c>
      <c r="E83" s="6"/>
      <c r="F83" s="4" t="str">
        <f t="shared" si="2"/>
        <v>oryginalny</v>
      </c>
      <c r="G83" s="5">
        <v>0</v>
      </c>
    </row>
    <row r="84" spans="1:7">
      <c r="A84" s="3">
        <v>80</v>
      </c>
      <c r="B84" s="16" t="s">
        <v>91</v>
      </c>
      <c r="C84" s="3" t="s">
        <v>25</v>
      </c>
      <c r="D84" s="18">
        <v>12</v>
      </c>
      <c r="E84" s="6"/>
      <c r="F84" s="4" t="str">
        <f t="shared" si="2"/>
        <v>oryginalny</v>
      </c>
      <c r="G84" s="5">
        <v>0</v>
      </c>
    </row>
    <row r="85" spans="1:7">
      <c r="A85" s="3">
        <v>81</v>
      </c>
      <c r="B85" s="16" t="s">
        <v>92</v>
      </c>
      <c r="C85" s="3" t="s">
        <v>93</v>
      </c>
      <c r="D85" s="18">
        <v>20</v>
      </c>
      <c r="E85" s="6"/>
      <c r="F85" s="4" t="str">
        <f t="shared" si="2"/>
        <v>oryginalny</v>
      </c>
      <c r="G85" s="5">
        <v>0</v>
      </c>
    </row>
    <row r="86" spans="1:7">
      <c r="A86" s="3">
        <v>82</v>
      </c>
      <c r="B86" s="16" t="s">
        <v>94</v>
      </c>
      <c r="C86" s="3" t="s">
        <v>93</v>
      </c>
      <c r="D86" s="18">
        <v>10</v>
      </c>
      <c r="E86" s="6"/>
      <c r="F86" s="4" t="str">
        <f t="shared" si="2"/>
        <v>oryginalny</v>
      </c>
      <c r="G86" s="5">
        <v>0</v>
      </c>
    </row>
    <row r="87" spans="1:7">
      <c r="A87" s="3">
        <v>83</v>
      </c>
      <c r="B87" s="16" t="s">
        <v>95</v>
      </c>
      <c r="C87" s="3" t="s">
        <v>25</v>
      </c>
      <c r="D87" s="18">
        <v>2</v>
      </c>
      <c r="E87" s="6"/>
      <c r="F87" s="4" t="str">
        <f t="shared" si="2"/>
        <v>oryginalny</v>
      </c>
      <c r="G87" s="5">
        <v>0</v>
      </c>
    </row>
    <row r="88" spans="1:7" ht="20.25" customHeight="1">
      <c r="A88" s="3">
        <v>84</v>
      </c>
      <c r="B88" s="16" t="s">
        <v>96</v>
      </c>
      <c r="C88" s="3" t="s">
        <v>97</v>
      </c>
      <c r="D88" s="18">
        <v>5</v>
      </c>
      <c r="E88" s="6"/>
      <c r="F88" s="4" t="str">
        <f t="shared" si="2"/>
        <v>oryginalny</v>
      </c>
      <c r="G88" s="5">
        <v>0</v>
      </c>
    </row>
    <row r="89" spans="1:7" ht="30.75" customHeight="1">
      <c r="A89" s="3">
        <v>85</v>
      </c>
      <c r="B89" s="16" t="s">
        <v>98</v>
      </c>
      <c r="C89" s="3" t="s">
        <v>25</v>
      </c>
      <c r="D89" s="18">
        <v>50</v>
      </c>
      <c r="E89" s="6"/>
      <c r="F89" s="4" t="str">
        <f t="shared" si="2"/>
        <v>oryginalny</v>
      </c>
      <c r="G89" s="5">
        <v>0</v>
      </c>
    </row>
    <row r="90" spans="1:7">
      <c r="A90" s="3">
        <v>86</v>
      </c>
      <c r="B90" s="16" t="s">
        <v>99</v>
      </c>
      <c r="C90" s="3" t="s">
        <v>25</v>
      </c>
      <c r="D90" s="18">
        <v>150</v>
      </c>
      <c r="E90" s="6"/>
      <c r="F90" s="4" t="str">
        <f t="shared" si="2"/>
        <v>oryginalny</v>
      </c>
      <c r="G90" s="5">
        <v>0</v>
      </c>
    </row>
    <row r="91" spans="1:7">
      <c r="A91" s="3">
        <v>87</v>
      </c>
      <c r="B91" s="16" t="s">
        <v>36</v>
      </c>
      <c r="C91" s="3" t="s">
        <v>7</v>
      </c>
      <c r="D91" s="18">
        <v>2</v>
      </c>
      <c r="E91" s="6"/>
      <c r="F91" s="4" t="str">
        <f t="shared" si="2"/>
        <v>oryginalny</v>
      </c>
      <c r="G91" s="5">
        <v>0</v>
      </c>
    </row>
    <row r="92" spans="1:7">
      <c r="A92" s="3">
        <v>88</v>
      </c>
      <c r="B92" s="16" t="s">
        <v>100</v>
      </c>
      <c r="C92" s="3" t="s">
        <v>7</v>
      </c>
      <c r="D92" s="18">
        <v>50</v>
      </c>
      <c r="E92" s="6"/>
      <c r="F92" s="4" t="str">
        <f t="shared" si="2"/>
        <v>oryginalny</v>
      </c>
      <c r="G92" s="5">
        <v>0</v>
      </c>
    </row>
    <row r="93" spans="1:7">
      <c r="A93" s="3">
        <v>89</v>
      </c>
      <c r="B93" s="16" t="s">
        <v>101</v>
      </c>
      <c r="C93" s="3" t="s">
        <v>7</v>
      </c>
      <c r="D93" s="18">
        <v>15</v>
      </c>
      <c r="E93" s="6"/>
      <c r="F93" s="4" t="str">
        <f t="shared" si="2"/>
        <v>oryginalny</v>
      </c>
      <c r="G93" s="5">
        <v>0</v>
      </c>
    </row>
    <row r="94" spans="1:7">
      <c r="A94" s="3">
        <v>90</v>
      </c>
      <c r="B94" s="16" t="s">
        <v>102</v>
      </c>
      <c r="C94" s="3" t="s">
        <v>7</v>
      </c>
      <c r="D94" s="18">
        <v>5</v>
      </c>
      <c r="E94" s="6"/>
      <c r="F94" s="4" t="str">
        <f t="shared" si="2"/>
        <v>oryginalny</v>
      </c>
      <c r="G94" s="5">
        <v>0</v>
      </c>
    </row>
    <row r="95" spans="1:7">
      <c r="A95" s="15">
        <v>91</v>
      </c>
      <c r="B95" s="23" t="s">
        <v>103</v>
      </c>
      <c r="C95" s="15" t="s">
        <v>7</v>
      </c>
      <c r="D95" s="24">
        <v>50</v>
      </c>
      <c r="E95" s="6"/>
      <c r="F95" s="4" t="str">
        <f t="shared" si="2"/>
        <v>oryginalny</v>
      </c>
      <c r="G95" s="5">
        <v>0</v>
      </c>
    </row>
    <row r="96" spans="1:7" ht="29.25" customHeight="1">
      <c r="A96" s="3">
        <v>92</v>
      </c>
      <c r="B96" s="16" t="s">
        <v>104</v>
      </c>
      <c r="C96" s="3" t="s">
        <v>25</v>
      </c>
      <c r="D96" s="18">
        <v>3</v>
      </c>
      <c r="E96" s="6"/>
      <c r="F96" s="4" t="str">
        <f t="shared" si="2"/>
        <v>oryginalny</v>
      </c>
      <c r="G96" s="5">
        <v>0</v>
      </c>
    </row>
    <row r="97" spans="1:7">
      <c r="A97" s="3">
        <v>93</v>
      </c>
      <c r="B97" s="16" t="s">
        <v>105</v>
      </c>
      <c r="C97" s="3" t="s">
        <v>25</v>
      </c>
      <c r="D97" s="18">
        <v>2</v>
      </c>
      <c r="E97" s="6"/>
      <c r="F97" s="4" t="str">
        <f t="shared" si="2"/>
        <v>oryginalny</v>
      </c>
      <c r="G97" s="5">
        <v>0</v>
      </c>
    </row>
    <row r="98" spans="1:7" ht="33" customHeight="1">
      <c r="A98" s="3">
        <v>94</v>
      </c>
      <c r="B98" s="16" t="s">
        <v>106</v>
      </c>
      <c r="C98" s="3" t="s">
        <v>25</v>
      </c>
      <c r="D98" s="18">
        <v>2</v>
      </c>
      <c r="E98" s="6"/>
      <c r="F98" s="4" t="str">
        <f t="shared" si="2"/>
        <v>oryginalny</v>
      </c>
      <c r="G98" s="5">
        <v>0</v>
      </c>
    </row>
  </sheetData>
  <mergeCells count="1">
    <mergeCell ref="B2:E2"/>
  </mergeCells>
  <conditionalFormatting sqref="G13:G29">
    <cfRule type="cellIs" dxfId="0" priority="2" operator="greaterThan">
      <formula>#REF!</formula>
    </cfRule>
  </conditionalFormatting>
  <pageMargins left="0.7" right="0.7" top="0.75" bottom="0.75" header="0.51180555555555496" footer="0.51180555555555496"/>
  <pageSetup paperSize="9" firstPageNumber="0" orientation="landscape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Geodezja</vt:lpstr>
    </vt:vector>
  </TitlesOfParts>
  <Company>Starostwo Powiatowe w Mławie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</dc:creator>
  <cp:lastModifiedBy>aga</cp:lastModifiedBy>
  <cp:revision>7</cp:revision>
  <cp:lastPrinted>2016-12-07T12:51:08Z</cp:lastPrinted>
  <dcterms:created xsi:type="dcterms:W3CDTF">2016-02-02T10:14:25Z</dcterms:created>
  <dcterms:modified xsi:type="dcterms:W3CDTF">2016-12-27T08:32:12Z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Starostwo Powiatowe w Mławie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