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'Arkusz1'!$A$2:$M$45</definedName>
  </definedNames>
  <calcPr fullCalcOnLoad="1"/>
</workbook>
</file>

<file path=xl/sharedStrings.xml><?xml version="1.0" encoding="utf-8"?>
<sst xmlns="http://schemas.openxmlformats.org/spreadsheetml/2006/main" count="104" uniqueCount="80">
  <si>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</si>
  <si>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</si>
  <si>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</si>
  <si>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</si>
  <si>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</si>
  <si>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</si>
  <si>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</si>
  <si>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nakłady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</si>
  <si>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</si>
  <si>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</si>
  <si>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</si>
  <si>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</si>
  <si>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</si>
  <si>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</si>
  <si>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</si>
  <si>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</si>
  <si>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1.</t>
  </si>
  <si>
    <t>Przebudowa ul. Napoleońskiej w Mławie / udział własny w realizacji zadania/</t>
  </si>
  <si>
    <t>Powiatowy Zarząd Dróg w Mławie</t>
  </si>
  <si>
    <t>Zakup zestawu komputerowego</t>
  </si>
  <si>
    <t>Termomodernizacja budynku / gmach główny/ Zespołu Szkół Nr 3 w Mławie przy ul. Piłsudskiego 33</t>
  </si>
  <si>
    <t>Termomodernizacja budynku Zespołu Szkół Nr 4 w Mławie przy ul. Warszawskiej 44</t>
  </si>
  <si>
    <t>Zakup kserokopiarki</t>
  </si>
  <si>
    <t>Powiatowe Centrum Pomocy Rodzinie w Mławie / Zespół do spraw orzekania o stopniu niepełnosprawności/</t>
  </si>
  <si>
    <t>Ogółem</t>
  </si>
  <si>
    <t>x</t>
  </si>
  <si>
    <t>rok budżetowy 2007 (8+9+10+11+12)</t>
  </si>
  <si>
    <t>Starostwo Powiatowe w Mławie</t>
  </si>
  <si>
    <t>Zakup komputera przenośnego (laptop)</t>
  </si>
  <si>
    <t>Mławska Hala Sportowa w Mławie</t>
  </si>
  <si>
    <t>2.</t>
  </si>
  <si>
    <t>3.</t>
  </si>
  <si>
    <t>4.</t>
  </si>
  <si>
    <t>5.</t>
  </si>
  <si>
    <t>6.</t>
  </si>
  <si>
    <t>7.</t>
  </si>
  <si>
    <t>8.</t>
  </si>
  <si>
    <t>9.</t>
  </si>
  <si>
    <t>Modernizacja drogi Mława-Dębsk-Dzierzgowo</t>
  </si>
  <si>
    <t>10.</t>
  </si>
  <si>
    <t xml:space="preserve">Zakup serwera </t>
  </si>
  <si>
    <t>Zakup samochodu</t>
  </si>
  <si>
    <t>Dom Dziecka w Kowalewie</t>
  </si>
  <si>
    <t>Zakup średniego terenowego samochodu ratowniczo-gaśniczego</t>
  </si>
  <si>
    <t>Komenda Powiatowa PSP w Mławie</t>
  </si>
  <si>
    <t>Przewodniczący Rady Powiatu Mławskiego</t>
  </si>
  <si>
    <t xml:space="preserve">Jan Jerzy Wtulich </t>
  </si>
  <si>
    <t xml:space="preserve">Zakup zmywarki </t>
  </si>
  <si>
    <t>11.</t>
  </si>
  <si>
    <t>12.</t>
  </si>
  <si>
    <t>13.</t>
  </si>
  <si>
    <t>14.</t>
  </si>
  <si>
    <t>Przebudowa drogi Turza - Liberadz</t>
  </si>
  <si>
    <t>Przebudowa ul. Szpitalnej</t>
  </si>
  <si>
    <t>Przebudowa ul. Granicznej</t>
  </si>
  <si>
    <t>15.</t>
  </si>
  <si>
    <t>Termomodernizacja warsztatów szkolnych Zespołu Szkół nr 1 i Zespołu Szkół Nr2 w Mławie*</t>
  </si>
  <si>
    <t>16.</t>
  </si>
  <si>
    <t>17.</t>
  </si>
  <si>
    <t>Zakup agregatu pompowego dużej wydajności na przyczepie</t>
  </si>
  <si>
    <t>Zakup ratowniczych narzedzi</t>
  </si>
  <si>
    <t xml:space="preserve">Zakup komputera </t>
  </si>
  <si>
    <t>Zespół Ośrodków Wsoarcia</t>
  </si>
  <si>
    <t>Modernizacja sieci komputerowej</t>
  </si>
  <si>
    <t xml:space="preserve">Powiatowe Centrum Pomocy Rodzinie w Mławie </t>
  </si>
  <si>
    <t>18.</t>
  </si>
  <si>
    <t>19.</t>
  </si>
  <si>
    <t>20.</t>
  </si>
  <si>
    <t>Zespół Szkół Nr 1</t>
  </si>
  <si>
    <t>Osiaganie standartów w placówkach opiekuńczo-wychowawczych- Termomodernizacja budynku Dom Dziecka</t>
  </si>
  <si>
    <t>21.</t>
  </si>
  <si>
    <t>Wymiana kotłów centralnego ogrzewaniaw budynku Komendy Straży Pożarnej</t>
  </si>
  <si>
    <t>22.</t>
  </si>
  <si>
    <t>Zakup maszyny myjącej</t>
  </si>
  <si>
    <t>I Liceum Ogólnokształcące w Mławie</t>
  </si>
  <si>
    <t>Załącznik Nr  6 do Uchwały Rady Powiatu Mławskiego</t>
  </si>
  <si>
    <t>Zakup - zapora ogniowa</t>
  </si>
  <si>
    <t>Zakup komputerów</t>
  </si>
  <si>
    <t>Zakup oprogramowania do serwera</t>
  </si>
  <si>
    <t>Nr XIII/86/2007 z dnia 28.12.2007r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</si>
</sst>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color indexed="8"/>
      <name val="Arial CE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9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" fontId="0" fillId="0" borderId="3" xfId="0" applyNumberFormat="1" applyBorder="1" applyAlignment="1">
      <alignment vertical="center"/>
    </xf>
    <xf numFmtId="0" fontId="9" fillId="0" borderId="0" xfId="0" applyFont="1" applyAlignment="1">
      <alignment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/>
    </xf>
    <xf numFmtId="4" fontId="0" fillId="0" borderId="1" xfId="0" applyNumberForma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tabSelected="1" workbookViewId="0" topLeftCell="D1">
      <selection activeCell="E3" sqref="E3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8.125" style="0" customWidth="1"/>
    <col min="4" max="4" width="7.625" style="0" customWidth="1"/>
    <col min="5" max="5" width="50.625" style="0" customWidth="1"/>
    <col min="6" max="6" width="11.75390625" style="0" customWidth="1"/>
    <col min="7" max="7" width="13.00390625" style="0" customWidth="1"/>
    <col min="8" max="8" width="11.375" style="0" customWidth="1"/>
    <col min="9" max="9" width="11.875" style="0" customWidth="1"/>
    <col min="10" max="10" width="10.125" style="0" bestFit="1" customWidth="1"/>
    <col min="11" max="11" width="16.875" style="0" customWidth="1"/>
    <col min="12" max="12" width="9.875" style="0" customWidth="1"/>
    <col min="13" max="13" width="34.1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75</v>
      </c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79</v>
      </c>
      <c r="L3" s="1"/>
      <c r="M3" s="1"/>
    </row>
    <row r="4" spans="1:13" ht="18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 t="s">
        <v>1</v>
      </c>
    </row>
    <row r="6" spans="1:13" ht="12.75">
      <c r="A6" s="41" t="s">
        <v>2</v>
      </c>
      <c r="B6" s="41" t="s">
        <v>3</v>
      </c>
      <c r="C6" s="41" t="s">
        <v>4</v>
      </c>
      <c r="D6" s="41" t="s">
        <v>5</v>
      </c>
      <c r="E6" s="33" t="s">
        <v>6</v>
      </c>
      <c r="F6" s="33" t="s">
        <v>7</v>
      </c>
      <c r="G6" s="33" t="s">
        <v>8</v>
      </c>
      <c r="H6" s="33"/>
      <c r="I6" s="33"/>
      <c r="J6" s="33"/>
      <c r="K6" s="33"/>
      <c r="L6" s="33"/>
      <c r="M6" s="33" t="s">
        <v>9</v>
      </c>
    </row>
    <row r="7" spans="1:13" ht="12.75">
      <c r="A7" s="41"/>
      <c r="B7" s="41"/>
      <c r="C7" s="41"/>
      <c r="D7" s="41"/>
      <c r="E7" s="33"/>
      <c r="F7" s="33"/>
      <c r="G7" s="33" t="s">
        <v>26</v>
      </c>
      <c r="H7" s="33" t="s">
        <v>10</v>
      </c>
      <c r="I7" s="33"/>
      <c r="J7" s="33"/>
      <c r="K7" s="33"/>
      <c r="L7" s="33"/>
      <c r="M7" s="33"/>
    </row>
    <row r="8" spans="1:13" ht="12.75">
      <c r="A8" s="41"/>
      <c r="B8" s="41"/>
      <c r="C8" s="41"/>
      <c r="D8" s="41"/>
      <c r="E8" s="33"/>
      <c r="F8" s="33"/>
      <c r="G8" s="33"/>
      <c r="H8" s="33" t="s">
        <v>11</v>
      </c>
      <c r="I8" s="33" t="s">
        <v>12</v>
      </c>
      <c r="J8" s="33" t="s">
        <v>13</v>
      </c>
      <c r="K8" s="35" t="s">
        <v>14</v>
      </c>
      <c r="L8" s="33" t="s">
        <v>15</v>
      </c>
      <c r="M8" s="33"/>
    </row>
    <row r="9" spans="1:13" ht="12.75">
      <c r="A9" s="41"/>
      <c r="B9" s="41"/>
      <c r="C9" s="41"/>
      <c r="D9" s="41"/>
      <c r="E9" s="33"/>
      <c r="F9" s="33"/>
      <c r="G9" s="33"/>
      <c r="H9" s="33"/>
      <c r="I9" s="33"/>
      <c r="J9" s="33"/>
      <c r="K9" s="36"/>
      <c r="L9" s="33"/>
      <c r="M9" s="33"/>
    </row>
    <row r="10" spans="1:13" ht="84" customHeight="1">
      <c r="A10" s="41"/>
      <c r="B10" s="41"/>
      <c r="C10" s="41"/>
      <c r="D10" s="41"/>
      <c r="E10" s="33"/>
      <c r="F10" s="33"/>
      <c r="G10" s="33"/>
      <c r="H10" s="33"/>
      <c r="I10" s="33"/>
      <c r="J10" s="33"/>
      <c r="K10" s="37"/>
      <c r="L10" s="33"/>
      <c r="M10" s="33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3" ht="28.5" customHeight="1">
      <c r="A12" s="5" t="s">
        <v>16</v>
      </c>
      <c r="B12" s="6">
        <v>600</v>
      </c>
      <c r="C12" s="6">
        <v>60014</v>
      </c>
      <c r="D12" s="6">
        <v>6050</v>
      </c>
      <c r="E12" s="7" t="s">
        <v>17</v>
      </c>
      <c r="F12" s="16">
        <f aca="true" t="shared" si="0" ref="F12:F38">G12</f>
        <v>3359864</v>
      </c>
      <c r="G12" s="30">
        <f aca="true" t="shared" si="1" ref="G12:G39">SUM(H12:L12)</f>
        <v>3359864</v>
      </c>
      <c r="H12" s="16">
        <v>764966</v>
      </c>
      <c r="I12" s="16">
        <v>0</v>
      </c>
      <c r="J12" s="16">
        <v>0</v>
      </c>
      <c r="K12" s="16">
        <v>2594898</v>
      </c>
      <c r="L12" s="16">
        <v>0</v>
      </c>
      <c r="M12" s="8" t="s">
        <v>18</v>
      </c>
    </row>
    <row r="13" spans="1:13" s="28" customFormat="1" ht="28.5" customHeight="1">
      <c r="A13" s="25" t="s">
        <v>30</v>
      </c>
      <c r="B13" s="27">
        <v>600</v>
      </c>
      <c r="C13" s="27">
        <v>60014</v>
      </c>
      <c r="D13" s="27">
        <v>6050</v>
      </c>
      <c r="E13" s="24" t="s">
        <v>38</v>
      </c>
      <c r="F13" s="30">
        <f t="shared" si="0"/>
        <v>3420840.79</v>
      </c>
      <c r="G13" s="30">
        <f t="shared" si="1"/>
        <v>3420840.79</v>
      </c>
      <c r="H13" s="30">
        <v>1729840.79</v>
      </c>
      <c r="I13" s="30">
        <v>1691000</v>
      </c>
      <c r="J13" s="30">
        <v>0</v>
      </c>
      <c r="K13" s="30">
        <v>0</v>
      </c>
      <c r="L13" s="30">
        <v>0</v>
      </c>
      <c r="M13" s="26" t="s">
        <v>18</v>
      </c>
    </row>
    <row r="14" spans="1:13" s="23" customFormat="1" ht="19.5" customHeight="1">
      <c r="A14" s="5" t="s">
        <v>31</v>
      </c>
      <c r="B14" s="6">
        <v>600</v>
      </c>
      <c r="C14" s="6">
        <v>60014</v>
      </c>
      <c r="D14" s="6">
        <v>6050</v>
      </c>
      <c r="E14" s="24" t="s">
        <v>52</v>
      </c>
      <c r="F14" s="30">
        <f t="shared" si="0"/>
        <v>934710.29</v>
      </c>
      <c r="G14" s="30">
        <f t="shared" si="1"/>
        <v>934710.29</v>
      </c>
      <c r="H14" s="30">
        <v>248988.29</v>
      </c>
      <c r="I14" s="16">
        <v>0</v>
      </c>
      <c r="J14" s="30">
        <v>0</v>
      </c>
      <c r="K14" s="30">
        <v>685722</v>
      </c>
      <c r="L14" s="30">
        <v>0</v>
      </c>
      <c r="M14" s="26" t="s">
        <v>18</v>
      </c>
    </row>
    <row r="15" spans="1:13" s="23" customFormat="1" ht="20.25" customHeight="1">
      <c r="A15" s="25" t="s">
        <v>32</v>
      </c>
      <c r="B15" s="6">
        <v>600</v>
      </c>
      <c r="C15" s="6">
        <v>60014</v>
      </c>
      <c r="D15" s="6">
        <v>6050</v>
      </c>
      <c r="E15" s="24" t="s">
        <v>53</v>
      </c>
      <c r="F15" s="30">
        <f t="shared" si="0"/>
        <v>280973.2</v>
      </c>
      <c r="G15" s="30">
        <f t="shared" si="1"/>
        <v>280973.2</v>
      </c>
      <c r="H15" s="30">
        <v>103848.2</v>
      </c>
      <c r="I15" s="16">
        <v>0</v>
      </c>
      <c r="J15" s="30">
        <v>0</v>
      </c>
      <c r="K15" s="30">
        <v>177125</v>
      </c>
      <c r="L15" s="30">
        <v>0</v>
      </c>
      <c r="M15" s="26" t="s">
        <v>18</v>
      </c>
    </row>
    <row r="16" spans="1:13" s="23" customFormat="1" ht="19.5" customHeight="1">
      <c r="A16" s="5" t="s">
        <v>33</v>
      </c>
      <c r="B16" s="6">
        <v>600</v>
      </c>
      <c r="C16" s="6">
        <v>60014</v>
      </c>
      <c r="D16" s="6">
        <v>6050</v>
      </c>
      <c r="E16" s="24" t="s">
        <v>54</v>
      </c>
      <c r="F16" s="30">
        <f t="shared" si="0"/>
        <v>231792.83000000002</v>
      </c>
      <c r="G16" s="30">
        <f t="shared" si="1"/>
        <v>231792.83000000002</v>
      </c>
      <c r="H16" s="30">
        <v>94890.83</v>
      </c>
      <c r="I16" s="16">
        <v>0</v>
      </c>
      <c r="J16" s="30">
        <v>0</v>
      </c>
      <c r="K16" s="30">
        <v>136902</v>
      </c>
      <c r="L16" s="30">
        <v>0</v>
      </c>
      <c r="M16" s="26" t="s">
        <v>18</v>
      </c>
    </row>
    <row r="17" spans="1:13" ht="24" customHeight="1">
      <c r="A17" s="5" t="s">
        <v>31</v>
      </c>
      <c r="B17" s="6">
        <v>750</v>
      </c>
      <c r="C17" s="6">
        <v>75020</v>
      </c>
      <c r="D17" s="6">
        <v>6060</v>
      </c>
      <c r="E17" s="7" t="s">
        <v>28</v>
      </c>
      <c r="F17" s="16">
        <f t="shared" si="0"/>
        <v>3960</v>
      </c>
      <c r="G17" s="30">
        <f t="shared" si="1"/>
        <v>3960</v>
      </c>
      <c r="H17" s="16">
        <v>3960</v>
      </c>
      <c r="I17" s="16">
        <v>0</v>
      </c>
      <c r="J17" s="16">
        <v>0</v>
      </c>
      <c r="K17" s="16">
        <v>0</v>
      </c>
      <c r="L17" s="16">
        <v>0</v>
      </c>
      <c r="M17" s="10" t="s">
        <v>27</v>
      </c>
    </row>
    <row r="18" spans="1:13" ht="18" customHeight="1">
      <c r="A18" s="5" t="s">
        <v>32</v>
      </c>
      <c r="B18" s="6">
        <v>750</v>
      </c>
      <c r="C18" s="6">
        <v>75020</v>
      </c>
      <c r="D18" s="6">
        <v>6060</v>
      </c>
      <c r="E18" s="7" t="s">
        <v>40</v>
      </c>
      <c r="F18" s="16">
        <f t="shared" si="0"/>
        <v>11082.48</v>
      </c>
      <c r="G18" s="30">
        <f t="shared" si="1"/>
        <v>11082.48</v>
      </c>
      <c r="H18" s="16">
        <v>11082.48</v>
      </c>
      <c r="I18" s="16">
        <v>0</v>
      </c>
      <c r="J18" s="16">
        <v>0</v>
      </c>
      <c r="K18" s="16">
        <v>0</v>
      </c>
      <c r="L18" s="16">
        <v>0</v>
      </c>
      <c r="M18" s="10" t="s">
        <v>27</v>
      </c>
    </row>
    <row r="19" spans="1:13" ht="18" customHeight="1">
      <c r="A19" s="5"/>
      <c r="B19" s="6">
        <v>750</v>
      </c>
      <c r="C19" s="6">
        <v>75020</v>
      </c>
      <c r="D19" s="6">
        <v>6060</v>
      </c>
      <c r="E19" s="7" t="s">
        <v>76</v>
      </c>
      <c r="F19" s="16">
        <f t="shared" si="0"/>
        <v>3800</v>
      </c>
      <c r="G19" s="30">
        <f t="shared" si="1"/>
        <v>3800</v>
      </c>
      <c r="H19" s="16">
        <v>3800</v>
      </c>
      <c r="I19" s="16">
        <v>0</v>
      </c>
      <c r="J19" s="16">
        <v>0</v>
      </c>
      <c r="K19" s="16">
        <v>0</v>
      </c>
      <c r="L19" s="16">
        <v>0</v>
      </c>
      <c r="M19" s="10" t="s">
        <v>27</v>
      </c>
    </row>
    <row r="20" spans="1:13" ht="18" customHeight="1">
      <c r="A20" s="5"/>
      <c r="B20" s="6">
        <v>750</v>
      </c>
      <c r="C20" s="6">
        <v>75020</v>
      </c>
      <c r="D20" s="6">
        <v>6060</v>
      </c>
      <c r="E20" s="7" t="s">
        <v>77</v>
      </c>
      <c r="F20" s="16">
        <f t="shared" si="0"/>
        <v>7520</v>
      </c>
      <c r="G20" s="30">
        <f t="shared" si="1"/>
        <v>7520</v>
      </c>
      <c r="H20" s="16">
        <v>7520</v>
      </c>
      <c r="I20" s="16">
        <v>0</v>
      </c>
      <c r="J20" s="16">
        <v>0</v>
      </c>
      <c r="K20" s="16">
        <v>0</v>
      </c>
      <c r="L20" s="16">
        <v>0</v>
      </c>
      <c r="M20" s="10" t="s">
        <v>27</v>
      </c>
    </row>
    <row r="21" spans="1:13" ht="18" customHeight="1">
      <c r="A21" s="5"/>
      <c r="B21" s="6">
        <v>750</v>
      </c>
      <c r="C21" s="6">
        <v>75020</v>
      </c>
      <c r="D21" s="6">
        <v>6060</v>
      </c>
      <c r="E21" s="7" t="s">
        <v>78</v>
      </c>
      <c r="F21" s="16">
        <f t="shared" si="0"/>
        <v>5380.2</v>
      </c>
      <c r="G21" s="30">
        <f t="shared" si="1"/>
        <v>5380.2</v>
      </c>
      <c r="H21" s="16">
        <v>5380.2</v>
      </c>
      <c r="I21" s="16">
        <v>0</v>
      </c>
      <c r="J21" s="16">
        <v>0</v>
      </c>
      <c r="K21" s="16">
        <v>0</v>
      </c>
      <c r="L21" s="16">
        <v>0</v>
      </c>
      <c r="M21" s="10" t="s">
        <v>27</v>
      </c>
    </row>
    <row r="22" spans="1:13" ht="16.5" customHeight="1">
      <c r="A22" s="5" t="s">
        <v>33</v>
      </c>
      <c r="B22" s="6">
        <v>750</v>
      </c>
      <c r="C22" s="6">
        <v>75019</v>
      </c>
      <c r="D22" s="6">
        <v>6060</v>
      </c>
      <c r="E22" s="8" t="s">
        <v>19</v>
      </c>
      <c r="F22" s="16">
        <f aca="true" t="shared" si="2" ref="F22:F27">G22</f>
        <v>3750</v>
      </c>
      <c r="G22" s="30">
        <f aca="true" t="shared" si="3" ref="G22:G27">SUM(H22:L22)</f>
        <v>3750</v>
      </c>
      <c r="H22" s="22">
        <v>3750</v>
      </c>
      <c r="I22" s="16">
        <v>0</v>
      </c>
      <c r="J22" s="16">
        <v>0</v>
      </c>
      <c r="K22" s="16">
        <v>0</v>
      </c>
      <c r="L22" s="31">
        <v>0</v>
      </c>
      <c r="M22" s="10" t="s">
        <v>27</v>
      </c>
    </row>
    <row r="23" spans="1:13" ht="24" customHeight="1">
      <c r="A23" s="5" t="s">
        <v>34</v>
      </c>
      <c r="B23" s="6">
        <v>754</v>
      </c>
      <c r="C23" s="6">
        <v>75411</v>
      </c>
      <c r="D23" s="6">
        <v>6060</v>
      </c>
      <c r="E23" s="8" t="s">
        <v>43</v>
      </c>
      <c r="F23" s="16">
        <f t="shared" si="2"/>
        <v>610000</v>
      </c>
      <c r="G23" s="30">
        <f t="shared" si="3"/>
        <v>610000</v>
      </c>
      <c r="H23" s="22">
        <v>20000</v>
      </c>
      <c r="I23" s="16">
        <v>0</v>
      </c>
      <c r="J23" s="16">
        <v>0</v>
      </c>
      <c r="K23" s="16">
        <v>590000</v>
      </c>
      <c r="L23" s="31">
        <v>0</v>
      </c>
      <c r="M23" s="10" t="s">
        <v>44</v>
      </c>
    </row>
    <row r="24" spans="1:13" ht="24" customHeight="1">
      <c r="A24" s="5" t="s">
        <v>35</v>
      </c>
      <c r="B24" s="6">
        <v>754</v>
      </c>
      <c r="C24" s="6">
        <v>75411</v>
      </c>
      <c r="D24" s="6">
        <v>6060</v>
      </c>
      <c r="E24" s="8" t="s">
        <v>59</v>
      </c>
      <c r="F24" s="16">
        <f t="shared" si="2"/>
        <v>349410</v>
      </c>
      <c r="G24" s="30">
        <f t="shared" si="3"/>
        <v>349410</v>
      </c>
      <c r="H24" s="16">
        <v>0</v>
      </c>
      <c r="I24" s="16">
        <v>0</v>
      </c>
      <c r="J24" s="16">
        <v>55000</v>
      </c>
      <c r="K24" s="16">
        <v>294410</v>
      </c>
      <c r="L24" s="31">
        <v>0</v>
      </c>
      <c r="M24" s="10" t="s">
        <v>44</v>
      </c>
    </row>
    <row r="25" spans="1:13" ht="18.75" customHeight="1">
      <c r="A25" s="5" t="s">
        <v>36</v>
      </c>
      <c r="B25" s="6">
        <v>754</v>
      </c>
      <c r="C25" s="6">
        <v>75411</v>
      </c>
      <c r="D25" s="6">
        <v>6060</v>
      </c>
      <c r="E25" s="8" t="s">
        <v>60</v>
      </c>
      <c r="F25" s="16">
        <f t="shared" si="2"/>
        <v>50000</v>
      </c>
      <c r="G25" s="30">
        <f t="shared" si="3"/>
        <v>50000</v>
      </c>
      <c r="H25" s="16">
        <v>0</v>
      </c>
      <c r="I25" s="16">
        <v>0</v>
      </c>
      <c r="J25" s="16">
        <v>0</v>
      </c>
      <c r="K25" s="16">
        <v>50000</v>
      </c>
      <c r="L25" s="31">
        <v>0</v>
      </c>
      <c r="M25" s="10" t="s">
        <v>44</v>
      </c>
    </row>
    <row r="26" spans="1:13" ht="29.25" customHeight="1">
      <c r="A26" s="5" t="s">
        <v>70</v>
      </c>
      <c r="B26" s="6">
        <v>754</v>
      </c>
      <c r="C26" s="6">
        <v>75411</v>
      </c>
      <c r="D26" s="6">
        <v>6060</v>
      </c>
      <c r="E26" s="10" t="s">
        <v>71</v>
      </c>
      <c r="F26" s="16">
        <f t="shared" si="2"/>
        <v>30000</v>
      </c>
      <c r="G26" s="30">
        <f t="shared" si="3"/>
        <v>30000</v>
      </c>
      <c r="H26" s="29">
        <v>30000</v>
      </c>
      <c r="I26" s="29">
        <v>0</v>
      </c>
      <c r="J26" s="29">
        <v>0</v>
      </c>
      <c r="K26" s="29">
        <v>0</v>
      </c>
      <c r="L26" s="29">
        <v>0</v>
      </c>
      <c r="M26" s="10" t="s">
        <v>44</v>
      </c>
    </row>
    <row r="27" spans="1:13" ht="15.75" customHeight="1">
      <c r="A27" s="5" t="s">
        <v>72</v>
      </c>
      <c r="B27" s="6">
        <v>801</v>
      </c>
      <c r="C27" s="6">
        <v>80120</v>
      </c>
      <c r="D27" s="6">
        <v>6060</v>
      </c>
      <c r="E27" s="10" t="s">
        <v>73</v>
      </c>
      <c r="F27" s="16">
        <f t="shared" si="2"/>
        <v>10000</v>
      </c>
      <c r="G27" s="30">
        <f t="shared" si="3"/>
        <v>10000</v>
      </c>
      <c r="H27" s="29">
        <v>10000</v>
      </c>
      <c r="I27" s="29">
        <v>0</v>
      </c>
      <c r="J27" s="29">
        <v>0</v>
      </c>
      <c r="K27" s="29">
        <v>0</v>
      </c>
      <c r="L27" s="29">
        <v>0</v>
      </c>
      <c r="M27" s="10" t="s">
        <v>74</v>
      </c>
    </row>
    <row r="28" spans="1:13" ht="33" customHeight="1">
      <c r="A28" s="5" t="s">
        <v>37</v>
      </c>
      <c r="B28" s="9">
        <v>801</v>
      </c>
      <c r="C28" s="9">
        <v>80130</v>
      </c>
      <c r="D28" s="9">
        <v>6050</v>
      </c>
      <c r="E28" s="10" t="s">
        <v>20</v>
      </c>
      <c r="F28" s="16">
        <f t="shared" si="0"/>
        <v>118835</v>
      </c>
      <c r="G28" s="30">
        <f t="shared" si="1"/>
        <v>118835</v>
      </c>
      <c r="H28" s="29">
        <v>0</v>
      </c>
      <c r="I28" s="31">
        <v>118835</v>
      </c>
      <c r="J28" s="31">
        <v>0</v>
      </c>
      <c r="K28" s="31">
        <v>0</v>
      </c>
      <c r="L28" s="31">
        <v>0</v>
      </c>
      <c r="M28" s="10" t="s">
        <v>27</v>
      </c>
    </row>
    <row r="29" spans="1:13" ht="30.75" customHeight="1">
      <c r="A29" s="5" t="s">
        <v>39</v>
      </c>
      <c r="B29" s="9">
        <v>801</v>
      </c>
      <c r="C29" s="9">
        <v>80130</v>
      </c>
      <c r="D29" s="9">
        <v>6050</v>
      </c>
      <c r="E29" s="10" t="s">
        <v>21</v>
      </c>
      <c r="F29" s="16">
        <f t="shared" si="0"/>
        <v>175270</v>
      </c>
      <c r="G29" s="30">
        <f t="shared" si="1"/>
        <v>175270</v>
      </c>
      <c r="H29" s="29">
        <v>0</v>
      </c>
      <c r="I29" s="31">
        <v>175270</v>
      </c>
      <c r="J29" s="31">
        <v>0</v>
      </c>
      <c r="K29" s="31">
        <v>0</v>
      </c>
      <c r="L29" s="31">
        <v>0</v>
      </c>
      <c r="M29" s="10" t="s">
        <v>27</v>
      </c>
    </row>
    <row r="30" spans="1:13" ht="19.5" customHeight="1">
      <c r="A30" s="5" t="s">
        <v>48</v>
      </c>
      <c r="B30" s="9">
        <v>801</v>
      </c>
      <c r="C30" s="9">
        <v>80130</v>
      </c>
      <c r="D30" s="9">
        <v>6060</v>
      </c>
      <c r="E30" s="10" t="s">
        <v>22</v>
      </c>
      <c r="F30" s="16">
        <f t="shared" si="0"/>
        <v>5000</v>
      </c>
      <c r="G30" s="30">
        <f t="shared" si="1"/>
        <v>5000</v>
      </c>
      <c r="H30" s="29">
        <v>5000</v>
      </c>
      <c r="I30" s="31">
        <v>0</v>
      </c>
      <c r="J30" s="31">
        <v>0</v>
      </c>
      <c r="K30" s="31">
        <v>0</v>
      </c>
      <c r="L30" s="31">
        <v>0</v>
      </c>
      <c r="M30" s="32" t="s">
        <v>68</v>
      </c>
    </row>
    <row r="31" spans="1:13" ht="26.25" customHeight="1">
      <c r="A31" s="5" t="s">
        <v>67</v>
      </c>
      <c r="B31" s="9">
        <v>801</v>
      </c>
      <c r="C31" s="9">
        <v>80130</v>
      </c>
      <c r="D31" s="9">
        <v>6050</v>
      </c>
      <c r="E31" s="10" t="s">
        <v>56</v>
      </c>
      <c r="F31" s="16">
        <f t="shared" si="0"/>
        <v>79275.75</v>
      </c>
      <c r="G31" s="30">
        <f>SUM(H31:L31)</f>
        <v>79275.75</v>
      </c>
      <c r="H31" s="29">
        <v>79275.75</v>
      </c>
      <c r="I31" s="29">
        <v>0</v>
      </c>
      <c r="J31" s="29">
        <v>0</v>
      </c>
      <c r="K31" s="29">
        <v>0</v>
      </c>
      <c r="L31" s="29">
        <v>0</v>
      </c>
      <c r="M31" s="9" t="s">
        <v>27</v>
      </c>
    </row>
    <row r="32" spans="1:13" ht="18.75" customHeight="1">
      <c r="A32" s="5" t="s">
        <v>49</v>
      </c>
      <c r="B32" s="6">
        <v>852</v>
      </c>
      <c r="C32" s="6">
        <v>85201</v>
      </c>
      <c r="D32" s="6">
        <v>6060</v>
      </c>
      <c r="E32" s="8" t="s">
        <v>41</v>
      </c>
      <c r="F32" s="16">
        <f t="shared" si="0"/>
        <v>5000</v>
      </c>
      <c r="G32" s="30">
        <f t="shared" si="1"/>
        <v>5000</v>
      </c>
      <c r="H32" s="22"/>
      <c r="I32" s="31">
        <v>0</v>
      </c>
      <c r="J32" s="31">
        <v>0</v>
      </c>
      <c r="K32" s="31">
        <v>5000</v>
      </c>
      <c r="L32" s="31">
        <v>0</v>
      </c>
      <c r="M32" s="8" t="s">
        <v>42</v>
      </c>
    </row>
    <row r="33" spans="1:13" ht="17.25" customHeight="1">
      <c r="A33" s="5" t="s">
        <v>50</v>
      </c>
      <c r="B33" s="6">
        <v>852</v>
      </c>
      <c r="C33" s="6">
        <v>85201</v>
      </c>
      <c r="D33" s="6">
        <v>6060</v>
      </c>
      <c r="E33" s="8" t="s">
        <v>47</v>
      </c>
      <c r="F33" s="16">
        <f t="shared" si="0"/>
        <v>5943.84</v>
      </c>
      <c r="G33" s="30">
        <f t="shared" si="1"/>
        <v>5943.84</v>
      </c>
      <c r="H33" s="22">
        <v>5943.84</v>
      </c>
      <c r="I33" s="31">
        <v>0</v>
      </c>
      <c r="J33" s="31">
        <v>0</v>
      </c>
      <c r="K33" s="16">
        <v>0</v>
      </c>
      <c r="L33" s="31">
        <v>0</v>
      </c>
      <c r="M33" s="8" t="s">
        <v>42</v>
      </c>
    </row>
    <row r="34" spans="1:13" ht="20.25" customHeight="1">
      <c r="A34" s="5" t="s">
        <v>51</v>
      </c>
      <c r="B34" s="6">
        <v>852</v>
      </c>
      <c r="C34" s="6">
        <v>85201</v>
      </c>
      <c r="D34" s="6">
        <v>6060</v>
      </c>
      <c r="E34" s="8" t="s">
        <v>22</v>
      </c>
      <c r="F34" s="16">
        <f t="shared" si="0"/>
        <v>4205.34</v>
      </c>
      <c r="G34" s="30">
        <f t="shared" si="1"/>
        <v>4205.34</v>
      </c>
      <c r="H34" s="22">
        <v>4205.34</v>
      </c>
      <c r="I34" s="31">
        <v>0</v>
      </c>
      <c r="J34" s="31">
        <v>0</v>
      </c>
      <c r="K34" s="16">
        <v>0</v>
      </c>
      <c r="L34" s="31">
        <v>0</v>
      </c>
      <c r="M34" s="8" t="s">
        <v>42</v>
      </c>
    </row>
    <row r="35" spans="1:13" ht="24.75" customHeight="1">
      <c r="A35" s="5" t="s">
        <v>55</v>
      </c>
      <c r="B35" s="6">
        <v>852</v>
      </c>
      <c r="C35" s="6">
        <v>85201</v>
      </c>
      <c r="D35" s="6">
        <v>6050</v>
      </c>
      <c r="E35" s="8" t="s">
        <v>69</v>
      </c>
      <c r="F35" s="16">
        <f t="shared" si="0"/>
        <v>100000</v>
      </c>
      <c r="G35" s="30">
        <f t="shared" si="1"/>
        <v>100000</v>
      </c>
      <c r="H35" s="31">
        <v>0</v>
      </c>
      <c r="I35" s="31">
        <v>0</v>
      </c>
      <c r="J35" s="16">
        <v>100000</v>
      </c>
      <c r="K35" s="16">
        <v>0</v>
      </c>
      <c r="L35" s="31">
        <v>0</v>
      </c>
      <c r="M35" s="8" t="s">
        <v>27</v>
      </c>
    </row>
    <row r="36" spans="1:13" ht="19.5" customHeight="1">
      <c r="A36" s="5" t="s">
        <v>65</v>
      </c>
      <c r="B36" s="9">
        <v>852</v>
      </c>
      <c r="C36" s="9">
        <v>85220</v>
      </c>
      <c r="D36" s="9">
        <v>6060</v>
      </c>
      <c r="E36" s="10" t="s">
        <v>61</v>
      </c>
      <c r="F36" s="16">
        <f t="shared" si="0"/>
        <v>4000</v>
      </c>
      <c r="G36" s="30">
        <f>SUM(H36:L36)</f>
        <v>4000</v>
      </c>
      <c r="H36" s="29">
        <v>4000</v>
      </c>
      <c r="I36" s="29">
        <v>0</v>
      </c>
      <c r="J36" s="29">
        <v>0</v>
      </c>
      <c r="K36" s="29">
        <v>0</v>
      </c>
      <c r="L36" s="29">
        <v>0</v>
      </c>
      <c r="M36" s="9" t="s">
        <v>62</v>
      </c>
    </row>
    <row r="37" spans="1:13" ht="27.75" customHeight="1">
      <c r="A37" s="5" t="s">
        <v>66</v>
      </c>
      <c r="B37" s="9">
        <v>852</v>
      </c>
      <c r="C37" s="9">
        <v>85218</v>
      </c>
      <c r="D37" s="9">
        <v>6050</v>
      </c>
      <c r="E37" s="10" t="s">
        <v>63</v>
      </c>
      <c r="F37" s="16">
        <f t="shared" si="0"/>
        <v>20000</v>
      </c>
      <c r="G37" s="30">
        <f>SUM(H37:L37)</f>
        <v>20000</v>
      </c>
      <c r="H37" s="29">
        <v>20000</v>
      </c>
      <c r="I37" s="29">
        <v>0</v>
      </c>
      <c r="J37" s="29">
        <v>0</v>
      </c>
      <c r="K37" s="29">
        <v>0</v>
      </c>
      <c r="L37" s="29">
        <v>0</v>
      </c>
      <c r="M37" s="10" t="s">
        <v>64</v>
      </c>
    </row>
    <row r="38" spans="1:13" ht="41.25" customHeight="1">
      <c r="A38" s="5" t="s">
        <v>57</v>
      </c>
      <c r="B38" s="6">
        <v>853</v>
      </c>
      <c r="C38" s="6">
        <v>85321</v>
      </c>
      <c r="D38" s="6">
        <v>6060</v>
      </c>
      <c r="E38" s="8" t="s">
        <v>22</v>
      </c>
      <c r="F38" s="16">
        <f t="shared" si="0"/>
        <v>4000</v>
      </c>
      <c r="G38" s="30">
        <f t="shared" si="1"/>
        <v>4000</v>
      </c>
      <c r="H38" s="22">
        <v>4000</v>
      </c>
      <c r="I38" s="16">
        <v>0</v>
      </c>
      <c r="J38" s="16">
        <v>0</v>
      </c>
      <c r="K38" s="16">
        <v>0</v>
      </c>
      <c r="L38" s="16">
        <v>0</v>
      </c>
      <c r="M38" s="8" t="s">
        <v>23</v>
      </c>
    </row>
    <row r="39" spans="1:13" ht="15.75" customHeight="1">
      <c r="A39" s="5" t="s">
        <v>58</v>
      </c>
      <c r="B39" s="9">
        <v>926</v>
      </c>
      <c r="C39" s="9">
        <v>92601</v>
      </c>
      <c r="D39" s="9">
        <v>6060</v>
      </c>
      <c r="E39" s="10" t="s">
        <v>22</v>
      </c>
      <c r="F39" s="16">
        <f>G39</f>
        <v>4000</v>
      </c>
      <c r="G39" s="30">
        <f t="shared" si="1"/>
        <v>4000</v>
      </c>
      <c r="H39" s="29">
        <v>2000</v>
      </c>
      <c r="I39" s="29">
        <v>0</v>
      </c>
      <c r="J39" s="29">
        <v>0</v>
      </c>
      <c r="K39" s="29">
        <v>2000</v>
      </c>
      <c r="L39" s="29">
        <v>0</v>
      </c>
      <c r="M39" s="9" t="s">
        <v>29</v>
      </c>
    </row>
    <row r="40" spans="1:13" ht="12.75">
      <c r="A40" s="34" t="s">
        <v>24</v>
      </c>
      <c r="B40" s="34"/>
      <c r="C40" s="34"/>
      <c r="D40" s="34"/>
      <c r="E40" s="34"/>
      <c r="F40" s="17">
        <f aca="true" t="shared" si="4" ref="F40:L40">SUM(F12:F39)</f>
        <v>9838613.72</v>
      </c>
      <c r="G40" s="17">
        <f t="shared" si="4"/>
        <v>9838613.72</v>
      </c>
      <c r="H40" s="17">
        <f t="shared" si="4"/>
        <v>3162451.72</v>
      </c>
      <c r="I40" s="17">
        <f t="shared" si="4"/>
        <v>1985105</v>
      </c>
      <c r="J40" s="17">
        <f t="shared" si="4"/>
        <v>155000</v>
      </c>
      <c r="K40" s="17">
        <f t="shared" si="4"/>
        <v>4536057</v>
      </c>
      <c r="L40" s="17">
        <f t="shared" si="4"/>
        <v>0</v>
      </c>
      <c r="M40" s="11" t="s">
        <v>25</v>
      </c>
    </row>
    <row r="41" spans="1:13" ht="12.75">
      <c r="A41" s="1"/>
      <c r="B41" s="1"/>
      <c r="C41" s="1"/>
      <c r="D41" s="1"/>
      <c r="E41" s="1"/>
      <c r="F41" s="1"/>
      <c r="G41" s="1"/>
      <c r="K41" s="1"/>
      <c r="L41" s="1"/>
      <c r="M41" s="1"/>
    </row>
    <row r="42" spans="1:16" ht="15">
      <c r="A42" s="1"/>
      <c r="B42" s="1"/>
      <c r="C42" s="1"/>
      <c r="D42" s="1"/>
      <c r="E42" s="1"/>
      <c r="F42" s="1"/>
      <c r="G42" s="1"/>
      <c r="K42" s="12"/>
      <c r="N42" s="39"/>
      <c r="O42" s="39"/>
      <c r="P42" s="39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20" t="s">
        <v>45</v>
      </c>
      <c r="L43" s="2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8"/>
      <c r="L44" s="19"/>
      <c r="M44" s="13"/>
      <c r="N44" s="13"/>
    </row>
    <row r="45" spans="11:14" ht="15">
      <c r="K45" s="38" t="s">
        <v>46</v>
      </c>
      <c r="L45" s="38"/>
      <c r="M45" s="13"/>
      <c r="N45" s="13"/>
    </row>
    <row r="46" spans="11:14" ht="15">
      <c r="K46" s="13"/>
      <c r="L46" s="13"/>
      <c r="M46" s="13"/>
      <c r="N46" s="13"/>
    </row>
    <row r="47" spans="11:14" ht="15">
      <c r="K47" s="13"/>
      <c r="L47" s="14"/>
      <c r="M47" s="14"/>
      <c r="N47" s="13"/>
    </row>
    <row r="48" spans="11:16" ht="15">
      <c r="K48" s="13"/>
      <c r="L48" s="13"/>
      <c r="M48" s="13"/>
      <c r="N48" s="15"/>
      <c r="O48" s="1"/>
      <c r="P48" s="1"/>
    </row>
  </sheetData>
  <mergeCells count="19">
    <mergeCell ref="K45:L45"/>
    <mergeCell ref="N42:P42"/>
    <mergeCell ref="A4:M4"/>
    <mergeCell ref="A6:A10"/>
    <mergeCell ref="B6:B10"/>
    <mergeCell ref="C6:C10"/>
    <mergeCell ref="D6:D10"/>
    <mergeCell ref="E6:E10"/>
    <mergeCell ref="F6:F10"/>
    <mergeCell ref="G6:L6"/>
    <mergeCell ref="M6:M10"/>
    <mergeCell ref="G7:G10"/>
    <mergeCell ref="A40:E40"/>
    <mergeCell ref="H7:L7"/>
    <mergeCell ref="H8:H10"/>
    <mergeCell ref="I8:I10"/>
    <mergeCell ref="J8:J10"/>
    <mergeCell ref="K8:K10"/>
    <mergeCell ref="L8:L10"/>
  </mergeCells>
  <printOptions horizontalCentered="1"/>
  <pageMargins left="0.1968503937007874" right="0.1968503937007874" top="0.1968503937007874" bottom="0" header="0.5118110236220472" footer="0.5118110236220472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Mariola</cp:lastModifiedBy>
  <cp:lastPrinted>2007-12-03T08:33:14Z</cp:lastPrinted>
  <dcterms:created xsi:type="dcterms:W3CDTF">2006-02-11T04:38:38Z</dcterms:created>
  <dcterms:modified xsi:type="dcterms:W3CDTF">2008-01-02T11:33:51Z</dcterms:modified>
  <cp:category/>
  <cp:version/>
  <cp:contentType/>
  <cp:contentStatus/>
</cp:coreProperties>
</file>