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'Arkusz1'!$A$4:$I$42</definedName>
  </definedNames>
  <calcPr fullCalcOnLoad="1"/>
</workbook>
</file>

<file path=xl/sharedStrings.xml><?xml version="1.0" encoding="utf-8"?>
<sst xmlns="http://schemas.openxmlformats.org/spreadsheetml/2006/main" count="74" uniqueCount="56">
  <si>
    <t>Lp.</t>
  </si>
  <si>
    <t>Dział</t>
  </si>
  <si>
    <t>Rozdz.</t>
  </si>
  <si>
    <t>§**</t>
  </si>
  <si>
    <t>Nazwa zadania inwestycyjnego</t>
  </si>
  <si>
    <t>Jednostka organizacyjna realizująca program lub koordynująca wykonanie programu</t>
  </si>
  <si>
    <t>Powiatowy Zarząd Dróg w Mławie</t>
  </si>
  <si>
    <t>Zakup zestawu komputerowego</t>
  </si>
  <si>
    <t>Termomodernizacja budynku / gmach główny/ Zespołu Szkół Nr 3 w Mławie przy ul. Piłsudskiego 33</t>
  </si>
  <si>
    <t>Zespół Szkół Nr 3 w Mławie</t>
  </si>
  <si>
    <t>Termomodernizacja budynku Zespołu Szkół Nr 4 w Mławie przy ul. Warszawskiej 44</t>
  </si>
  <si>
    <t>Zespół Szkół Nr 4 w Mławie</t>
  </si>
  <si>
    <t>Zakup kserokopiarki</t>
  </si>
  <si>
    <t>Zespół szkół Nr 1 w Mławie</t>
  </si>
  <si>
    <t>Powiatowe Centrum Pomocy Rodzinie w Mławie / Zespół do spraw orzekania o stopniu niepełnosprawności/</t>
  </si>
  <si>
    <t>x</t>
  </si>
  <si>
    <t>Łączne nakłady ujęte w budżecie 2007 roku</t>
  </si>
  <si>
    <t>Realizacja</t>
  </si>
  <si>
    <t>% realizacji</t>
  </si>
  <si>
    <t>Wydatki inwestycyjne ogółem:</t>
  </si>
  <si>
    <t xml:space="preserve">Przebudowa ul. Napoleońskiej w Mławie </t>
  </si>
  <si>
    <t xml:space="preserve">Starostwo Powiatowe w Mławie </t>
  </si>
  <si>
    <t>Komenda Powiatowa Państwowej Straży Pożarnej</t>
  </si>
  <si>
    <t>Starostwo Powiatowe w Mławie                   /Biuro Rady Powiatu/</t>
  </si>
  <si>
    <t>Dom Dziecka w Kowalewie</t>
  </si>
  <si>
    <t>Zakup samochodu</t>
  </si>
  <si>
    <t>Mławska Hala Sportowa</t>
  </si>
  <si>
    <t>Modernizacja drogi Mława-Dębsk-Dzierzgowo</t>
  </si>
  <si>
    <t>Zarząd Powiatu Mławskiego</t>
  </si>
  <si>
    <t>Przebudowa drogi Turza - Liberadz</t>
  </si>
  <si>
    <t>Przebudowa ul. Szpitalnej</t>
  </si>
  <si>
    <t>Przebudowa ul. Granicznej</t>
  </si>
  <si>
    <t xml:space="preserve">Zakup serwera </t>
  </si>
  <si>
    <t>Zakup komputera przenośnego (laptop)</t>
  </si>
  <si>
    <t>Zakup - zapora ogniowa</t>
  </si>
  <si>
    <t>Zakup komputerów</t>
  </si>
  <si>
    <t>Zakup oprogramowania do serwera</t>
  </si>
  <si>
    <t>Zakup aparatu pompowego dużej wydajności na przyczepie</t>
  </si>
  <si>
    <t>Zakup ratowniczych narzędzi</t>
  </si>
  <si>
    <t>Zakup maszyny myjącej</t>
  </si>
  <si>
    <t>Termomodernizacja warsztatów szkolnych Zespołu Szkół Nr 1 i Zespołu Szkół NR 2 w Mławie</t>
  </si>
  <si>
    <t>Zakup zmywarki</t>
  </si>
  <si>
    <t>Osiągnięcie standardów w placówkach opiekuńczo - wychowawczych - Termomodernizacja budynku Dom Dziecka</t>
  </si>
  <si>
    <t>Modernizacja sieci komputerowej</t>
  </si>
  <si>
    <t>Zespół Ośrodków Wsparcia</t>
  </si>
  <si>
    <t xml:space="preserve">Powiatowe Centrum Pomocy Rodzinie w Mławie   </t>
  </si>
  <si>
    <t xml:space="preserve">Zakup komputera   </t>
  </si>
  <si>
    <t>Zadania inwestycyjne roczne - realizacja w  2007 r.</t>
  </si>
  <si>
    <t>Wymiana kotłów centralnego ogrzewania budynku Komendy Straży Pożarnej</t>
  </si>
  <si>
    <t>Zakup średniego terenowego samochodu ratowniczo - gaśniczego</t>
  </si>
  <si>
    <t>I Liceum Ogólnokształcące w Mławie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</si>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</sst>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b/>
      <i/>
      <u val="single"/>
      <sz val="10"/>
      <color indexed="8"/>
      <name val="Arial CE"/>
      <family val="2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31">
      <selection activeCell="D40" sqref="D40"/>
    </sheetView>
  </sheetViews>
  <sheetFormatPr defaultColWidth="9.00390625" defaultRowHeight="12.75"/>
  <cols>
    <col min="1" max="1" width="5.75390625" style="0" customWidth="1"/>
    <col min="5" max="5" width="43.625" style="0" customWidth="1"/>
    <col min="6" max="6" width="28.00390625" style="0" customWidth="1"/>
    <col min="7" max="7" width="17.875" style="0" customWidth="1"/>
    <col min="8" max="8" width="17.375" style="0" customWidth="1"/>
    <col min="9" max="9" width="16.125" style="0" customWidth="1"/>
  </cols>
  <sheetData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2:7" ht="30" customHeight="1">
      <c r="B4" s="7"/>
      <c r="C4" s="28" t="s">
        <v>47</v>
      </c>
      <c r="D4" s="28"/>
      <c r="E4" s="28"/>
      <c r="F4" s="28"/>
      <c r="G4" s="28"/>
    </row>
    <row r="5" spans="1:6" ht="12.75" customHeight="1">
      <c r="A5" s="2"/>
      <c r="B5" s="2"/>
      <c r="C5" s="2"/>
      <c r="D5" s="2"/>
      <c r="E5" s="2"/>
      <c r="F5" s="3"/>
    </row>
    <row r="6" spans="1:9" ht="58.5" customHeight="1">
      <c r="A6" s="8" t="s">
        <v>0</v>
      </c>
      <c r="B6" s="8" t="s">
        <v>1</v>
      </c>
      <c r="C6" s="8" t="s">
        <v>2</v>
      </c>
      <c r="D6" s="8" t="s">
        <v>3</v>
      </c>
      <c r="E6" s="5" t="s">
        <v>4</v>
      </c>
      <c r="F6" s="5" t="s">
        <v>5</v>
      </c>
      <c r="G6" s="12" t="s">
        <v>16</v>
      </c>
      <c r="H6" s="4" t="s">
        <v>17</v>
      </c>
      <c r="I6" s="4" t="s">
        <v>18</v>
      </c>
    </row>
    <row r="7" spans="1:9" ht="15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  <c r="H7" s="10">
        <v>8</v>
      </c>
      <c r="I7" s="10">
        <v>9</v>
      </c>
    </row>
    <row r="8" spans="1:9" ht="35.25" customHeight="1">
      <c r="A8" s="6">
        <v>1</v>
      </c>
      <c r="B8" s="6">
        <v>600</v>
      </c>
      <c r="C8" s="6">
        <v>60014</v>
      </c>
      <c r="D8" s="6">
        <v>6050</v>
      </c>
      <c r="E8" s="22" t="s">
        <v>20</v>
      </c>
      <c r="F8" s="13" t="s">
        <v>6</v>
      </c>
      <c r="G8" s="11">
        <v>3359864</v>
      </c>
      <c r="H8" s="11">
        <v>814966</v>
      </c>
      <c r="I8" s="11">
        <f aca="true" t="shared" si="0" ref="I8:I16">H8/G8*100</f>
        <v>24.25592226352019</v>
      </c>
    </row>
    <row r="9" spans="1:9" ht="34.5" customHeight="1">
      <c r="A9" s="6">
        <v>2</v>
      </c>
      <c r="B9" s="6">
        <v>600</v>
      </c>
      <c r="C9" s="6">
        <v>60014</v>
      </c>
      <c r="D9" s="6">
        <v>6050</v>
      </c>
      <c r="E9" s="22" t="s">
        <v>27</v>
      </c>
      <c r="F9" s="13" t="s">
        <v>6</v>
      </c>
      <c r="G9" s="11">
        <v>3420840.79</v>
      </c>
      <c r="H9" s="11">
        <v>3420840.79</v>
      </c>
      <c r="I9" s="11">
        <f t="shared" si="0"/>
        <v>100</v>
      </c>
    </row>
    <row r="10" spans="1:9" ht="34.5" customHeight="1">
      <c r="A10" s="6">
        <v>3</v>
      </c>
      <c r="B10" s="6">
        <v>600</v>
      </c>
      <c r="C10" s="6">
        <v>60014</v>
      </c>
      <c r="D10" s="6">
        <v>6050</v>
      </c>
      <c r="E10" s="22" t="s">
        <v>29</v>
      </c>
      <c r="F10" s="13" t="s">
        <v>6</v>
      </c>
      <c r="G10" s="11">
        <v>934710.29</v>
      </c>
      <c r="H10" s="11">
        <v>934710.19</v>
      </c>
      <c r="I10" s="11">
        <f t="shared" si="0"/>
        <v>99.99998930149789</v>
      </c>
    </row>
    <row r="11" spans="1:9" ht="34.5" customHeight="1">
      <c r="A11" s="6">
        <v>4</v>
      </c>
      <c r="B11" s="6">
        <v>600</v>
      </c>
      <c r="C11" s="6">
        <v>60014</v>
      </c>
      <c r="D11" s="6">
        <v>6050</v>
      </c>
      <c r="E11" s="22" t="s">
        <v>30</v>
      </c>
      <c r="F11" s="13" t="s">
        <v>6</v>
      </c>
      <c r="G11" s="11">
        <v>280973.2</v>
      </c>
      <c r="H11" s="11">
        <v>280973.2</v>
      </c>
      <c r="I11" s="11">
        <f t="shared" si="0"/>
        <v>100</v>
      </c>
    </row>
    <row r="12" spans="1:9" ht="34.5" customHeight="1">
      <c r="A12" s="6">
        <v>5</v>
      </c>
      <c r="B12" s="6">
        <v>600</v>
      </c>
      <c r="C12" s="6">
        <v>60014</v>
      </c>
      <c r="D12" s="6">
        <v>6050</v>
      </c>
      <c r="E12" s="22" t="s">
        <v>31</v>
      </c>
      <c r="F12" s="13" t="s">
        <v>6</v>
      </c>
      <c r="G12" s="11">
        <v>231792.83</v>
      </c>
      <c r="H12" s="11">
        <v>231792.83</v>
      </c>
      <c r="I12" s="11">
        <f t="shared" si="0"/>
        <v>100</v>
      </c>
    </row>
    <row r="13" spans="1:9" ht="39.75" customHeight="1">
      <c r="A13" s="6">
        <v>6</v>
      </c>
      <c r="B13" s="6">
        <v>750</v>
      </c>
      <c r="C13" s="6">
        <v>75020</v>
      </c>
      <c r="D13" s="6">
        <v>6060</v>
      </c>
      <c r="E13" s="22" t="s">
        <v>33</v>
      </c>
      <c r="F13" s="13" t="s">
        <v>21</v>
      </c>
      <c r="G13" s="11">
        <v>3960</v>
      </c>
      <c r="H13" s="11">
        <v>3960</v>
      </c>
      <c r="I13" s="11">
        <f t="shared" si="0"/>
        <v>100</v>
      </c>
    </row>
    <row r="14" spans="1:9" ht="28.5" customHeight="1">
      <c r="A14" s="6">
        <v>4</v>
      </c>
      <c r="B14" s="6">
        <v>750</v>
      </c>
      <c r="C14" s="6">
        <v>75020</v>
      </c>
      <c r="D14" s="6">
        <v>6060</v>
      </c>
      <c r="E14" s="22" t="s">
        <v>32</v>
      </c>
      <c r="F14" s="13" t="s">
        <v>21</v>
      </c>
      <c r="G14" s="11">
        <v>11082.48</v>
      </c>
      <c r="H14" s="11">
        <v>11082.48</v>
      </c>
      <c r="I14" s="11">
        <f t="shared" si="0"/>
        <v>100</v>
      </c>
    </row>
    <row r="15" spans="1:9" ht="28.5" customHeight="1">
      <c r="A15" s="6">
        <v>5</v>
      </c>
      <c r="B15" s="6">
        <v>750</v>
      </c>
      <c r="C15" s="6">
        <v>75020</v>
      </c>
      <c r="D15" s="6">
        <v>6060</v>
      </c>
      <c r="E15" s="22" t="s">
        <v>34</v>
      </c>
      <c r="F15" s="13" t="s">
        <v>21</v>
      </c>
      <c r="G15" s="11">
        <v>3800</v>
      </c>
      <c r="H15" s="11">
        <v>0</v>
      </c>
      <c r="I15" s="11">
        <f t="shared" si="0"/>
        <v>0</v>
      </c>
    </row>
    <row r="16" spans="1:9" ht="28.5" customHeight="1">
      <c r="A16" s="6">
        <v>6</v>
      </c>
      <c r="B16" s="6">
        <v>750</v>
      </c>
      <c r="C16" s="6">
        <v>75020</v>
      </c>
      <c r="D16" s="6">
        <v>6060</v>
      </c>
      <c r="E16" s="22" t="s">
        <v>35</v>
      </c>
      <c r="F16" s="13" t="s">
        <v>21</v>
      </c>
      <c r="G16" s="11">
        <v>7520</v>
      </c>
      <c r="H16" s="11">
        <v>7020</v>
      </c>
      <c r="I16" s="11">
        <f t="shared" si="0"/>
        <v>93.35106382978722</v>
      </c>
    </row>
    <row r="17" spans="1:9" ht="28.5" customHeight="1">
      <c r="A17" s="6">
        <v>7</v>
      </c>
      <c r="B17" s="6">
        <v>750</v>
      </c>
      <c r="C17" s="6">
        <v>75020</v>
      </c>
      <c r="D17" s="6">
        <v>6060</v>
      </c>
      <c r="E17" s="22" t="s">
        <v>36</v>
      </c>
      <c r="F17" s="13" t="s">
        <v>21</v>
      </c>
      <c r="G17" s="11">
        <v>5380.2</v>
      </c>
      <c r="H17" s="11">
        <v>5380.2</v>
      </c>
      <c r="I17" s="11">
        <f aca="true" t="shared" si="1" ref="I17:I27">H17/G17*100</f>
        <v>100</v>
      </c>
    </row>
    <row r="18" spans="1:9" ht="39.75" customHeight="1">
      <c r="A18" s="6">
        <v>8</v>
      </c>
      <c r="B18" s="6">
        <v>750</v>
      </c>
      <c r="C18" s="6">
        <v>75019</v>
      </c>
      <c r="D18" s="6">
        <v>6060</v>
      </c>
      <c r="E18" s="22" t="s">
        <v>7</v>
      </c>
      <c r="F18" s="13" t="s">
        <v>23</v>
      </c>
      <c r="G18" s="11">
        <v>3750</v>
      </c>
      <c r="H18" s="11">
        <v>3750</v>
      </c>
      <c r="I18" s="11">
        <f t="shared" si="1"/>
        <v>100</v>
      </c>
    </row>
    <row r="19" spans="1:9" ht="33.75" customHeight="1">
      <c r="A19" s="6">
        <v>9</v>
      </c>
      <c r="B19" s="6">
        <v>754</v>
      </c>
      <c r="C19" s="6">
        <v>75411</v>
      </c>
      <c r="D19" s="6">
        <v>6060</v>
      </c>
      <c r="E19" s="22" t="s">
        <v>49</v>
      </c>
      <c r="F19" s="13" t="s">
        <v>22</v>
      </c>
      <c r="G19" s="11">
        <v>610000</v>
      </c>
      <c r="H19" s="11">
        <v>610000</v>
      </c>
      <c r="I19" s="11">
        <f t="shared" si="1"/>
        <v>100</v>
      </c>
    </row>
    <row r="20" spans="1:9" ht="33.75" customHeight="1">
      <c r="A20" s="6">
        <v>10</v>
      </c>
      <c r="B20" s="6">
        <v>754</v>
      </c>
      <c r="C20" s="6">
        <v>75411</v>
      </c>
      <c r="D20" s="6">
        <v>6060</v>
      </c>
      <c r="E20" s="22" t="s">
        <v>37</v>
      </c>
      <c r="F20" s="13" t="s">
        <v>22</v>
      </c>
      <c r="G20" s="11">
        <v>349410</v>
      </c>
      <c r="H20" s="11">
        <v>348820</v>
      </c>
      <c r="I20" s="11">
        <f t="shared" si="1"/>
        <v>99.83114392833635</v>
      </c>
    </row>
    <row r="21" spans="1:9" ht="33.75" customHeight="1">
      <c r="A21" s="6">
        <v>11</v>
      </c>
      <c r="B21" s="6">
        <v>754</v>
      </c>
      <c r="C21" s="6">
        <v>75411</v>
      </c>
      <c r="D21" s="6">
        <v>6060</v>
      </c>
      <c r="E21" s="22" t="s">
        <v>38</v>
      </c>
      <c r="F21" s="13" t="s">
        <v>22</v>
      </c>
      <c r="G21" s="11">
        <v>50000</v>
      </c>
      <c r="H21" s="11">
        <v>50000</v>
      </c>
      <c r="I21" s="11">
        <f t="shared" si="1"/>
        <v>100</v>
      </c>
    </row>
    <row r="22" spans="1:9" ht="33.75" customHeight="1">
      <c r="A22" s="6">
        <v>12</v>
      </c>
      <c r="B22" s="6">
        <v>754</v>
      </c>
      <c r="C22" s="6">
        <v>75411</v>
      </c>
      <c r="D22" s="6">
        <v>6060</v>
      </c>
      <c r="E22" s="22" t="s">
        <v>48</v>
      </c>
      <c r="F22" s="13" t="s">
        <v>22</v>
      </c>
      <c r="G22" s="11">
        <v>30000</v>
      </c>
      <c r="H22" s="11">
        <v>30000</v>
      </c>
      <c r="I22" s="11">
        <f t="shared" si="1"/>
        <v>100</v>
      </c>
    </row>
    <row r="23" spans="1:9" ht="33.75" customHeight="1">
      <c r="A23" s="6">
        <v>13</v>
      </c>
      <c r="B23" s="6">
        <v>801</v>
      </c>
      <c r="C23" s="6">
        <v>80120</v>
      </c>
      <c r="D23" s="6">
        <v>6060</v>
      </c>
      <c r="E23" s="22" t="s">
        <v>39</v>
      </c>
      <c r="F23" s="13" t="s">
        <v>50</v>
      </c>
      <c r="G23" s="11">
        <v>10000</v>
      </c>
      <c r="H23" s="11">
        <v>9999</v>
      </c>
      <c r="I23" s="11">
        <f t="shared" si="1"/>
        <v>99.99</v>
      </c>
    </row>
    <row r="24" spans="1:9" ht="45" customHeight="1">
      <c r="A24" s="6">
        <v>14</v>
      </c>
      <c r="B24" s="6">
        <v>801</v>
      </c>
      <c r="C24" s="6">
        <v>80130</v>
      </c>
      <c r="D24" s="6">
        <v>6050</v>
      </c>
      <c r="E24" s="22" t="s">
        <v>8</v>
      </c>
      <c r="F24" s="13" t="s">
        <v>9</v>
      </c>
      <c r="G24" s="11">
        <v>118835</v>
      </c>
      <c r="H24" s="11">
        <v>118835</v>
      </c>
      <c r="I24" s="11">
        <f t="shared" si="1"/>
        <v>100</v>
      </c>
    </row>
    <row r="25" spans="1:9" ht="36" customHeight="1">
      <c r="A25" s="6">
        <v>15</v>
      </c>
      <c r="B25" s="6">
        <v>801</v>
      </c>
      <c r="C25" s="6">
        <v>80130</v>
      </c>
      <c r="D25" s="6">
        <v>6050</v>
      </c>
      <c r="E25" s="22" t="s">
        <v>10</v>
      </c>
      <c r="F25" s="13" t="s">
        <v>11</v>
      </c>
      <c r="G25" s="11">
        <v>175270</v>
      </c>
      <c r="H25" s="11">
        <v>175270</v>
      </c>
      <c r="I25" s="11">
        <f t="shared" si="1"/>
        <v>100</v>
      </c>
    </row>
    <row r="26" spans="1:9" ht="24" customHeight="1">
      <c r="A26" s="6">
        <v>16</v>
      </c>
      <c r="B26" s="6">
        <v>801</v>
      </c>
      <c r="C26" s="6">
        <v>80130</v>
      </c>
      <c r="D26" s="6">
        <v>6060</v>
      </c>
      <c r="E26" s="22" t="s">
        <v>12</v>
      </c>
      <c r="F26" s="13" t="s">
        <v>13</v>
      </c>
      <c r="G26" s="11">
        <v>5000</v>
      </c>
      <c r="H26" s="11">
        <v>4148</v>
      </c>
      <c r="I26" s="11">
        <f t="shared" si="1"/>
        <v>82.96</v>
      </c>
    </row>
    <row r="27" spans="1:9" ht="36" customHeight="1">
      <c r="A27" s="6">
        <v>17</v>
      </c>
      <c r="B27" s="6">
        <v>801</v>
      </c>
      <c r="C27" s="6">
        <v>80130</v>
      </c>
      <c r="D27" s="6">
        <v>6050</v>
      </c>
      <c r="E27" s="22" t="s">
        <v>40</v>
      </c>
      <c r="F27" s="13" t="s">
        <v>13</v>
      </c>
      <c r="G27" s="11">
        <v>79275.75</v>
      </c>
      <c r="H27" s="11">
        <v>79275.75</v>
      </c>
      <c r="I27" s="11">
        <f t="shared" si="1"/>
        <v>100</v>
      </c>
    </row>
    <row r="28" spans="1:9" ht="21.75" customHeight="1">
      <c r="A28" s="6">
        <v>18</v>
      </c>
      <c r="B28" s="6">
        <v>852</v>
      </c>
      <c r="C28" s="6">
        <v>85201</v>
      </c>
      <c r="D28" s="6">
        <v>6060</v>
      </c>
      <c r="E28" s="22" t="s">
        <v>25</v>
      </c>
      <c r="F28" s="13" t="s">
        <v>24</v>
      </c>
      <c r="G28" s="11">
        <v>5000</v>
      </c>
      <c r="H28" s="24">
        <v>5006</v>
      </c>
      <c r="I28" s="11">
        <f aca="true" t="shared" si="2" ref="I28:I36">H28/G28*100</f>
        <v>100.12</v>
      </c>
    </row>
    <row r="29" spans="1:9" ht="32.25" customHeight="1">
      <c r="A29" s="16">
        <v>19</v>
      </c>
      <c r="B29" s="16">
        <v>852</v>
      </c>
      <c r="C29" s="16">
        <v>85201</v>
      </c>
      <c r="D29" s="16">
        <v>6060</v>
      </c>
      <c r="E29" s="23" t="s">
        <v>41</v>
      </c>
      <c r="F29" s="17" t="s">
        <v>24</v>
      </c>
      <c r="G29" s="18">
        <v>5943.84</v>
      </c>
      <c r="H29" s="18">
        <v>5679.83</v>
      </c>
      <c r="I29" s="18">
        <f t="shared" si="2"/>
        <v>95.55825863414896</v>
      </c>
    </row>
    <row r="30" spans="1:9" s="19" customFormat="1" ht="26.25" customHeight="1">
      <c r="A30" s="6">
        <v>20</v>
      </c>
      <c r="B30" s="6">
        <v>852</v>
      </c>
      <c r="C30" s="6">
        <v>85201</v>
      </c>
      <c r="D30" s="6">
        <v>6060</v>
      </c>
      <c r="E30" s="22" t="s">
        <v>12</v>
      </c>
      <c r="F30" s="17" t="s">
        <v>24</v>
      </c>
      <c r="G30" s="11">
        <v>4205.34</v>
      </c>
      <c r="H30" s="18">
        <v>4100.01</v>
      </c>
      <c r="I30" s="18">
        <f t="shared" si="2"/>
        <v>97.49532736948737</v>
      </c>
    </row>
    <row r="31" spans="1:9" s="20" customFormat="1" ht="51.75" customHeight="1">
      <c r="A31" s="6">
        <v>21</v>
      </c>
      <c r="B31" s="6">
        <v>852</v>
      </c>
      <c r="C31" s="6">
        <v>85201</v>
      </c>
      <c r="D31" s="6">
        <v>6050</v>
      </c>
      <c r="E31" s="21" t="s">
        <v>42</v>
      </c>
      <c r="F31" s="13" t="s">
        <v>21</v>
      </c>
      <c r="G31" s="11">
        <v>100000</v>
      </c>
      <c r="H31" s="11">
        <v>100000</v>
      </c>
      <c r="I31" s="11">
        <f t="shared" si="2"/>
        <v>100</v>
      </c>
    </row>
    <row r="32" spans="1:9" s="20" customFormat="1" ht="26.25" customHeight="1">
      <c r="A32" s="6">
        <v>22</v>
      </c>
      <c r="B32" s="6">
        <v>852</v>
      </c>
      <c r="C32" s="6">
        <v>85220</v>
      </c>
      <c r="D32" s="6">
        <v>6060</v>
      </c>
      <c r="E32" s="21" t="s">
        <v>46</v>
      </c>
      <c r="F32" s="14" t="s">
        <v>44</v>
      </c>
      <c r="G32" s="15">
        <v>4000</v>
      </c>
      <c r="H32" s="11">
        <v>4000</v>
      </c>
      <c r="I32" s="11">
        <f t="shared" si="2"/>
        <v>100</v>
      </c>
    </row>
    <row r="33" spans="1:9" s="20" customFormat="1" ht="25.5" customHeight="1">
      <c r="A33" s="6">
        <v>23</v>
      </c>
      <c r="B33" s="6">
        <v>852</v>
      </c>
      <c r="C33" s="6">
        <v>85218</v>
      </c>
      <c r="D33" s="6">
        <v>6050</v>
      </c>
      <c r="E33" s="21" t="s">
        <v>43</v>
      </c>
      <c r="F33" s="14" t="s">
        <v>45</v>
      </c>
      <c r="G33" s="15">
        <v>20000</v>
      </c>
      <c r="H33" s="11">
        <v>19947</v>
      </c>
      <c r="I33" s="11">
        <f t="shared" si="2"/>
        <v>99.735</v>
      </c>
    </row>
    <row r="34" spans="1:9" ht="53.25" customHeight="1">
      <c r="A34" s="6">
        <v>24</v>
      </c>
      <c r="B34" s="6">
        <v>853</v>
      </c>
      <c r="C34" s="6">
        <v>85321</v>
      </c>
      <c r="D34" s="6">
        <v>6060</v>
      </c>
      <c r="E34" s="21" t="s">
        <v>12</v>
      </c>
      <c r="F34" s="14" t="s">
        <v>14</v>
      </c>
      <c r="G34" s="15">
        <v>4000</v>
      </c>
      <c r="H34" s="15">
        <v>3995.5</v>
      </c>
      <c r="I34" s="15">
        <f t="shared" si="2"/>
        <v>99.88749999999999</v>
      </c>
    </row>
    <row r="35" spans="1:9" ht="27.75" customHeight="1">
      <c r="A35" s="6">
        <v>25</v>
      </c>
      <c r="B35" s="6">
        <v>926</v>
      </c>
      <c r="C35" s="6">
        <v>92601</v>
      </c>
      <c r="D35" s="6">
        <v>6060</v>
      </c>
      <c r="E35" s="22" t="s">
        <v>12</v>
      </c>
      <c r="F35" s="13" t="s">
        <v>26</v>
      </c>
      <c r="G35" s="11">
        <v>4000</v>
      </c>
      <c r="H35" s="11">
        <v>3810.91</v>
      </c>
      <c r="I35" s="11">
        <f t="shared" si="2"/>
        <v>95.27275</v>
      </c>
    </row>
    <row r="36" spans="1:9" ht="24.75" customHeight="1">
      <c r="A36" s="25" t="s">
        <v>19</v>
      </c>
      <c r="B36" s="26"/>
      <c r="C36" s="26"/>
      <c r="D36" s="26"/>
      <c r="E36" s="27"/>
      <c r="F36" s="4" t="s">
        <v>15</v>
      </c>
      <c r="G36" s="11">
        <f>SUM(G8:G35)</f>
        <v>9838613.72</v>
      </c>
      <c r="H36" s="11">
        <f>SUM(H8:H35)</f>
        <v>7287362.690000001</v>
      </c>
      <c r="I36" s="11">
        <f t="shared" si="2"/>
        <v>74.06899891990068</v>
      </c>
    </row>
    <row r="37" spans="1:7" ht="18" customHeight="1">
      <c r="A37" s="1"/>
      <c r="B37" s="1"/>
      <c r="C37" s="1"/>
      <c r="D37" s="1"/>
      <c r="E37" s="29" t="s">
        <v>28</v>
      </c>
      <c r="F37" s="30"/>
      <c r="G37" s="30"/>
    </row>
    <row r="38" spans="1:7" ht="20.25" customHeight="1">
      <c r="A38" s="1"/>
      <c r="B38" s="1"/>
      <c r="C38" s="1"/>
      <c r="D38" s="1"/>
      <c r="E38" s="31" t="s">
        <v>51</v>
      </c>
      <c r="F38" s="32"/>
      <c r="G38" s="30"/>
    </row>
    <row r="39" spans="5:7" ht="20.25" customHeight="1">
      <c r="E39" s="31" t="s">
        <v>52</v>
      </c>
      <c r="F39" s="32"/>
      <c r="G39" s="30"/>
    </row>
    <row r="40" spans="5:7" ht="20.25" customHeight="1">
      <c r="E40" s="31" t="s">
        <v>53</v>
      </c>
      <c r="F40" s="32"/>
      <c r="G40" s="30"/>
    </row>
    <row r="41" spans="5:7" ht="20.25" customHeight="1">
      <c r="E41" s="31" t="s">
        <v>54</v>
      </c>
      <c r="F41" s="32"/>
      <c r="G41" s="30"/>
    </row>
    <row r="42" spans="5:7" ht="20.25" customHeight="1">
      <c r="E42" s="31" t="s">
        <v>55</v>
      </c>
      <c r="F42" s="32"/>
      <c r="G42" s="30"/>
    </row>
  </sheetData>
  <mergeCells count="2">
    <mergeCell ref="A36:E36"/>
    <mergeCell ref="C4:G4"/>
  </mergeCells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2008-03-13T09:34:19Z</cp:lastPrinted>
  <dcterms:created xsi:type="dcterms:W3CDTF">2007-01-17T07:39:51Z</dcterms:created>
  <dcterms:modified xsi:type="dcterms:W3CDTF">2008-03-14T10:42:33Z</dcterms:modified>
  <cp:category/>
  <cp:version/>
  <cp:contentType/>
  <cp:contentStatus/>
</cp:coreProperties>
</file>